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460" activeTab="4"/>
  </bookViews>
  <sheets>
    <sheet name="0 - 12 slg bruto" sheetId="2" r:id="rId1"/>
    <sheet name="13 - 25 slg netto" sheetId="3" r:id="rId2"/>
    <sheet name="26 &gt; slg netto" sheetId="4" r:id="rId3"/>
    <sheet name="Beste KMAR-golfer" sheetId="5" r:id="rId4"/>
    <sheet name="Totaal" sheetId="1" r:id="rId5"/>
  </sheets>
  <definedNames>
    <definedName name="_xlnm.Print_Area" localSheetId="4">Totaal!$A$1:$I$72</definedName>
  </definedNames>
  <calcPr calcId="145621"/>
</workbook>
</file>

<file path=xl/calcChain.xml><?xml version="1.0" encoding="utf-8"?>
<calcChain xmlns="http://schemas.openxmlformats.org/spreadsheetml/2006/main">
  <c r="H8" i="1" l="1"/>
  <c r="I8" i="1"/>
  <c r="H3" i="4"/>
  <c r="H18" i="4"/>
  <c r="H16" i="4"/>
  <c r="H22" i="4"/>
  <c r="H10" i="4"/>
  <c r="H23" i="4"/>
  <c r="H20" i="4"/>
  <c r="H9" i="4"/>
  <c r="H13" i="4"/>
  <c r="H5" i="4"/>
  <c r="H2" i="4"/>
  <c r="H19" i="4"/>
  <c r="H7" i="4"/>
  <c r="H15" i="4"/>
  <c r="H12" i="4"/>
  <c r="H24" i="4"/>
  <c r="H11" i="4"/>
  <c r="H21" i="4"/>
  <c r="H17" i="4"/>
  <c r="H6" i="4"/>
  <c r="H4" i="4"/>
  <c r="H8" i="4"/>
  <c r="H14" i="4"/>
  <c r="H27" i="3"/>
  <c r="H3" i="3"/>
  <c r="H34" i="3"/>
  <c r="H15" i="3"/>
  <c r="H2" i="3"/>
  <c r="H21" i="3"/>
  <c r="H36" i="3"/>
  <c r="H29" i="3"/>
  <c r="H14" i="3"/>
  <c r="H32" i="3"/>
  <c r="H6" i="3"/>
  <c r="H25" i="3"/>
  <c r="H35" i="3"/>
  <c r="H24" i="3"/>
  <c r="H11" i="3"/>
  <c r="H19" i="3"/>
  <c r="H20" i="3"/>
  <c r="H17" i="3"/>
  <c r="H31" i="3"/>
  <c r="H5" i="3"/>
  <c r="H30" i="3"/>
  <c r="H10" i="3"/>
  <c r="H18" i="3"/>
  <c r="H13" i="3"/>
  <c r="H9" i="3"/>
  <c r="H23" i="3"/>
  <c r="H28" i="3"/>
  <c r="H22" i="3"/>
  <c r="H26" i="3"/>
  <c r="H12" i="3"/>
  <c r="H33" i="3"/>
  <c r="H8" i="3"/>
  <c r="H7" i="3"/>
  <c r="H4" i="3"/>
  <c r="H16" i="3"/>
  <c r="H4" i="2"/>
  <c r="H3" i="2"/>
  <c r="H11" i="2"/>
  <c r="H6" i="2"/>
  <c r="H8" i="2"/>
  <c r="H2" i="2"/>
  <c r="H7" i="2"/>
  <c r="H9" i="2"/>
  <c r="H12" i="2"/>
  <c r="H10" i="2"/>
  <c r="H5" i="2"/>
  <c r="I35" i="1" l="1"/>
  <c r="I61" i="1"/>
  <c r="I11" i="1"/>
  <c r="I6" i="1"/>
  <c r="I40" i="1"/>
  <c r="I15" i="1"/>
  <c r="I54" i="1"/>
  <c r="I63" i="1"/>
  <c r="I29" i="1"/>
  <c r="I56" i="1"/>
  <c r="I50" i="1"/>
  <c r="I66" i="1"/>
  <c r="I7" i="1"/>
  <c r="I20" i="1"/>
  <c r="I65" i="1"/>
  <c r="I51" i="1"/>
  <c r="I27" i="1"/>
  <c r="I21" i="1"/>
  <c r="I31" i="1"/>
  <c r="I25" i="1"/>
  <c r="I17" i="1"/>
  <c r="I49" i="1"/>
  <c r="I60" i="1"/>
  <c r="I30" i="1"/>
  <c r="I2" i="1"/>
  <c r="I3" i="1"/>
  <c r="I13" i="1"/>
  <c r="I14" i="1"/>
  <c r="I70" i="1"/>
  <c r="I4" i="1"/>
  <c r="I48" i="1"/>
  <c r="I9" i="1"/>
  <c r="I47" i="1"/>
  <c r="I53" i="1"/>
  <c r="I42" i="1"/>
  <c r="I22" i="1"/>
  <c r="I52" i="1"/>
  <c r="I23" i="1"/>
  <c r="I16" i="1"/>
  <c r="I68" i="1"/>
  <c r="I69" i="1"/>
  <c r="I12" i="1"/>
  <c r="I37" i="1"/>
  <c r="I32" i="1"/>
  <c r="I18" i="1"/>
  <c r="I59" i="1"/>
  <c r="I43" i="1"/>
  <c r="I58" i="1"/>
  <c r="I33" i="1"/>
  <c r="I26" i="1"/>
  <c r="I10" i="1"/>
  <c r="I24" i="1"/>
  <c r="I45" i="1"/>
  <c r="I28" i="1"/>
  <c r="I62" i="1"/>
  <c r="I34" i="1"/>
  <c r="I19" i="1"/>
  <c r="I57" i="1"/>
  <c r="I5" i="1"/>
  <c r="I39" i="1"/>
  <c r="I41" i="1"/>
  <c r="I36" i="1"/>
  <c r="I46" i="1"/>
  <c r="I38" i="1"/>
  <c r="I55" i="1"/>
  <c r="I44" i="1"/>
  <c r="I64" i="1"/>
  <c r="I67" i="1"/>
  <c r="H22" i="1" l="1"/>
  <c r="H32" i="1"/>
  <c r="H69" i="1"/>
  <c r="H4" i="1"/>
  <c r="H42" i="1"/>
  <c r="H13" i="1"/>
  <c r="H34" i="1"/>
  <c r="H19" i="1"/>
  <c r="H38" i="1"/>
  <c r="H46" i="1"/>
  <c r="H36" i="1"/>
  <c r="H41" i="1"/>
  <c r="H47" i="1"/>
  <c r="H9" i="1"/>
  <c r="H48" i="1"/>
  <c r="H61" i="1" l="1"/>
  <c r="H26" i="1"/>
  <c r="H23" i="1"/>
  <c r="H18" i="1"/>
  <c r="H70" i="1"/>
  <c r="H35" i="1"/>
  <c r="H54" i="1"/>
  <c r="H55" i="1"/>
  <c r="H24" i="1"/>
  <c r="H40" i="1" l="1"/>
  <c r="H15" i="1"/>
  <c r="H63" i="1"/>
  <c r="H29" i="1"/>
  <c r="H56" i="1"/>
  <c r="H50" i="1"/>
  <c r="H66" i="1"/>
  <c r="H7" i="1"/>
  <c r="H20" i="1"/>
  <c r="H65" i="1"/>
  <c r="H51" i="1"/>
  <c r="H27" i="1"/>
  <c r="H21" i="1"/>
  <c r="H31" i="1"/>
  <c r="H25" i="1"/>
  <c r="H17" i="1"/>
  <c r="H49" i="1"/>
  <c r="H60" i="1"/>
  <c r="H30" i="1"/>
  <c r="H2" i="1"/>
  <c r="H3" i="1"/>
  <c r="H14" i="1"/>
  <c r="H53" i="1"/>
  <c r="H52" i="1"/>
  <c r="H16" i="1"/>
  <c r="H68" i="1"/>
  <c r="H12" i="1"/>
  <c r="H37" i="1"/>
  <c r="H59" i="1"/>
  <c r="H43" i="1"/>
  <c r="H58" i="1"/>
  <c r="H33" i="1"/>
  <c r="H10" i="1"/>
  <c r="H71" i="1"/>
  <c r="H45" i="1"/>
  <c r="H28" i="1"/>
  <c r="H62" i="1"/>
  <c r="H57" i="1"/>
  <c r="H5" i="1"/>
  <c r="H39" i="1"/>
  <c r="H6" i="1"/>
  <c r="H11" i="1"/>
  <c r="H44" i="1"/>
  <c r="H64" i="1"/>
  <c r="H67" i="1"/>
</calcChain>
</file>

<file path=xl/sharedStrings.xml><?xml version="1.0" encoding="utf-8"?>
<sst xmlns="http://schemas.openxmlformats.org/spreadsheetml/2006/main" count="494" uniqueCount="98">
  <si>
    <t>Eenheid</t>
  </si>
  <si>
    <t>Marker</t>
  </si>
  <si>
    <t>NAAM</t>
  </si>
  <si>
    <t>Pl. hcp.</t>
  </si>
  <si>
    <t>Tee</t>
  </si>
  <si>
    <t>Ex.hcp.</t>
  </si>
  <si>
    <t>Dennis Pistoor</t>
  </si>
  <si>
    <t>NH</t>
  </si>
  <si>
    <t>geel</t>
  </si>
  <si>
    <t>Ben van Mierlo</t>
  </si>
  <si>
    <t>Gerard de Leeuw</t>
  </si>
  <si>
    <t>LE</t>
  </si>
  <si>
    <t>Roel van Hunnik</t>
  </si>
  <si>
    <t>Jan Melissen</t>
  </si>
  <si>
    <t>NNL</t>
  </si>
  <si>
    <t>René Bultstra</t>
  </si>
  <si>
    <t>ADAM</t>
  </si>
  <si>
    <t>RDAM</t>
  </si>
  <si>
    <t>rood</t>
  </si>
  <si>
    <t>Rob van Loveren</t>
  </si>
  <si>
    <t>MNL</t>
  </si>
  <si>
    <t>Manuel Mulder</t>
  </si>
  <si>
    <t>Stefan vdr Noordt</t>
  </si>
  <si>
    <t>DH</t>
  </si>
  <si>
    <t>Martin Regeer</t>
  </si>
  <si>
    <t>Steve Smith</t>
  </si>
  <si>
    <t>ONL</t>
  </si>
  <si>
    <t>Floor Bosma</t>
  </si>
  <si>
    <t>KMAR</t>
  </si>
  <si>
    <t>blauw</t>
  </si>
  <si>
    <t>Kees Jansen</t>
  </si>
  <si>
    <t>Mark Warmenhoven</t>
  </si>
  <si>
    <t>Harold Visser</t>
  </si>
  <si>
    <t>Hans Snip</t>
  </si>
  <si>
    <t>Bert Kroek</t>
  </si>
  <si>
    <t>Erik Kanters</t>
  </si>
  <si>
    <t>PA</t>
  </si>
  <si>
    <t>Paul Matla</t>
  </si>
  <si>
    <t>Yvonne vdr Stoep</t>
  </si>
  <si>
    <t>Kees de Lange</t>
  </si>
  <si>
    <t>Coen Tijssen</t>
  </si>
  <si>
    <t>Frank Dekker</t>
  </si>
  <si>
    <t>Patrick Vermeulen</t>
  </si>
  <si>
    <t>Nico Goos</t>
  </si>
  <si>
    <t>Jan Rozema</t>
  </si>
  <si>
    <t>Sander Overbeek</t>
  </si>
  <si>
    <t>André Kraaijeveld</t>
  </si>
  <si>
    <t>Wim Duijzer</t>
  </si>
  <si>
    <t>Frans de Best</t>
  </si>
  <si>
    <t>Gert Visser</t>
  </si>
  <si>
    <t>GAST</t>
  </si>
  <si>
    <t>Harold Keeren</t>
  </si>
  <si>
    <t>René ten Berge</t>
  </si>
  <si>
    <t>Trix Moree</t>
  </si>
  <si>
    <t>Kelly Veerman</t>
  </si>
  <si>
    <t>Jan van Doorn</t>
  </si>
  <si>
    <t>Jan Koppers</t>
  </si>
  <si>
    <t>Roy Vriesde</t>
  </si>
  <si>
    <t>Ronald Barteram</t>
  </si>
  <si>
    <t>Marcel Sterk</t>
  </si>
  <si>
    <t>Johan Montanus</t>
  </si>
  <si>
    <t>Arnold Tiemens</t>
  </si>
  <si>
    <t>Tim Marcelis</t>
  </si>
  <si>
    <t>Ben van Hoek</t>
  </si>
  <si>
    <t>Enno Wuijts</t>
  </si>
  <si>
    <t>Marjolein Versteeg</t>
  </si>
  <si>
    <t>Jan Korbee</t>
  </si>
  <si>
    <t>Justin Scharroo</t>
  </si>
  <si>
    <t>Albert de Bree</t>
  </si>
  <si>
    <t>Lex vdn Berg</t>
  </si>
  <si>
    <t>Ben van Kwawegen</t>
  </si>
  <si>
    <t>Nico Nouwens</t>
  </si>
  <si>
    <t>Simon Meijer</t>
  </si>
  <si>
    <t>Ron van Herk</t>
  </si>
  <si>
    <t>Roos Pattinaja</t>
  </si>
  <si>
    <t>Theo Nijensteen</t>
  </si>
  <si>
    <t>Willem Lelijveld</t>
  </si>
  <si>
    <t>Dirk Hazeleger</t>
  </si>
  <si>
    <t>Olav Christan</t>
  </si>
  <si>
    <t>Ron Hermes</t>
  </si>
  <si>
    <t>Marc Wösten</t>
  </si>
  <si>
    <t>Bob Verkaik</t>
  </si>
  <si>
    <t>Rob vdr Veen</t>
  </si>
  <si>
    <t>Paul Stork</t>
  </si>
  <si>
    <t>Karel Siepel</t>
  </si>
  <si>
    <t xml:space="preserve">Paul Simpelaar </t>
  </si>
  <si>
    <t xml:space="preserve"> Sjaak vdr Meij</t>
  </si>
  <si>
    <t xml:space="preserve">Niels Louwerse </t>
  </si>
  <si>
    <t>Gerhard Bosma</t>
  </si>
  <si>
    <t>SKL</t>
  </si>
  <si>
    <t>Bruto</t>
  </si>
  <si>
    <t>Netto</t>
  </si>
  <si>
    <t>niet bij prijsuitreiking</t>
  </si>
  <si>
    <t>DNF</t>
  </si>
  <si>
    <t>2e prijs</t>
  </si>
  <si>
    <t>3e prijs</t>
  </si>
  <si>
    <t>per abuis bij prijsuitreiking in bruto categorie</t>
  </si>
  <si>
    <t>Claire van Campen*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</si>
</sst>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Protection="1"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165" fontId="0" fillId="0" borderId="5" xfId="0" applyNumberFormat="1" applyFont="1" applyFill="1" applyBorder="1" applyAlignment="1" applyProtection="1">
      <alignment horizontal="center"/>
      <protection locked="0"/>
    </xf>
    <xf numFmtId="1" fontId="0" fillId="0" borderId="5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1" fontId="0" fillId="0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165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1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5" fontId="0" fillId="0" borderId="8" xfId="0" applyNumberForma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Protection="1"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1" fontId="1" fillId="0" borderId="12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Protection="1"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1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165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" fontId="1" fillId="0" borderId="6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left" vertical="center"/>
      <protection locked="0"/>
    </xf>
    <xf numFmtId="0" fontId="0" fillId="0" borderId="11" xfId="0" applyNumberFormat="1" applyFill="1" applyBorder="1" applyAlignment="1" applyProtection="1">
      <alignment horizontal="left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3" sqref="A13"/>
    </sheetView>
  </sheetViews>
  <sheetFormatPr defaultRowHeight="15" x14ac:dyDescent="0.25"/>
  <cols>
    <col min="1" max="1" width="7.5703125" customWidth="1"/>
    <col min="2" max="2" width="16.85546875" bestFit="1" customWidth="1"/>
  </cols>
  <sheetData>
    <row r="1" spans="1:8" ht="15.75" thickBot="1" x14ac:dyDescent="0.3">
      <c r="A1" s="3"/>
      <c r="B1" s="4" t="s">
        <v>2</v>
      </c>
      <c r="C1" s="3" t="s">
        <v>0</v>
      </c>
      <c r="D1" s="3" t="s">
        <v>4</v>
      </c>
      <c r="E1" s="3" t="s">
        <v>5</v>
      </c>
      <c r="F1" s="5" t="s">
        <v>3</v>
      </c>
      <c r="G1" s="6" t="s">
        <v>90</v>
      </c>
      <c r="H1" s="6" t="s">
        <v>91</v>
      </c>
    </row>
    <row r="2" spans="1:8" x14ac:dyDescent="0.25">
      <c r="A2" s="12">
        <v>1</v>
      </c>
      <c r="B2" s="13" t="s">
        <v>13</v>
      </c>
      <c r="C2" s="14" t="s">
        <v>14</v>
      </c>
      <c r="D2" s="14" t="s">
        <v>8</v>
      </c>
      <c r="E2" s="15">
        <v>8.1</v>
      </c>
      <c r="F2" s="16">
        <v>9</v>
      </c>
      <c r="G2" s="17">
        <v>81</v>
      </c>
      <c r="H2" s="19">
        <f t="shared" ref="H2:H12" si="0">G2-F2</f>
        <v>72</v>
      </c>
    </row>
    <row r="3" spans="1:8" x14ac:dyDescent="0.25">
      <c r="A3" s="20">
        <v>2</v>
      </c>
      <c r="B3" s="21" t="s">
        <v>19</v>
      </c>
      <c r="C3" s="22" t="s">
        <v>20</v>
      </c>
      <c r="D3" s="22" t="s">
        <v>8</v>
      </c>
      <c r="E3" s="28">
        <v>10.4</v>
      </c>
      <c r="F3" s="24">
        <v>12</v>
      </c>
      <c r="G3" s="25">
        <v>86</v>
      </c>
      <c r="H3" s="27">
        <f t="shared" si="0"/>
        <v>74</v>
      </c>
    </row>
    <row r="4" spans="1:8" x14ac:dyDescent="0.25">
      <c r="A4" s="20">
        <v>3</v>
      </c>
      <c r="B4" s="21" t="s">
        <v>22</v>
      </c>
      <c r="C4" s="22" t="s">
        <v>23</v>
      </c>
      <c r="D4" s="22" t="s">
        <v>8</v>
      </c>
      <c r="E4" s="23">
        <v>10.7</v>
      </c>
      <c r="F4" s="24">
        <v>12</v>
      </c>
      <c r="G4" s="25">
        <v>88</v>
      </c>
      <c r="H4" s="27">
        <f t="shared" si="0"/>
        <v>76</v>
      </c>
    </row>
    <row r="5" spans="1:8" x14ac:dyDescent="0.25">
      <c r="A5" s="20">
        <v>4</v>
      </c>
      <c r="B5" s="21" t="s">
        <v>9</v>
      </c>
      <c r="C5" s="22" t="s">
        <v>7</v>
      </c>
      <c r="D5" s="22" t="s">
        <v>8</v>
      </c>
      <c r="E5" s="23">
        <v>5.4</v>
      </c>
      <c r="F5" s="24">
        <v>6</v>
      </c>
      <c r="G5" s="25">
        <v>89</v>
      </c>
      <c r="H5" s="27">
        <f t="shared" si="0"/>
        <v>83</v>
      </c>
    </row>
    <row r="6" spans="1:8" x14ac:dyDescent="0.25">
      <c r="A6" s="20">
        <v>5</v>
      </c>
      <c r="B6" s="21" t="s">
        <v>21</v>
      </c>
      <c r="C6" s="22" t="s">
        <v>17</v>
      </c>
      <c r="D6" s="22" t="s">
        <v>8</v>
      </c>
      <c r="E6" s="23">
        <v>10.3</v>
      </c>
      <c r="F6" s="24">
        <v>11</v>
      </c>
      <c r="G6" s="25">
        <v>90</v>
      </c>
      <c r="H6" s="27">
        <f t="shared" si="0"/>
        <v>79</v>
      </c>
    </row>
    <row r="7" spans="1:8" x14ac:dyDescent="0.25">
      <c r="A7" s="20">
        <v>6</v>
      </c>
      <c r="B7" s="21" t="s">
        <v>15</v>
      </c>
      <c r="C7" s="22" t="s">
        <v>16</v>
      </c>
      <c r="D7" s="22" t="s">
        <v>8</v>
      </c>
      <c r="E7" s="23">
        <v>8.1</v>
      </c>
      <c r="F7" s="24">
        <v>9</v>
      </c>
      <c r="G7" s="25">
        <v>91</v>
      </c>
      <c r="H7" s="27">
        <f t="shared" si="0"/>
        <v>82</v>
      </c>
    </row>
    <row r="8" spans="1:8" x14ac:dyDescent="0.25">
      <c r="A8" s="20">
        <v>7</v>
      </c>
      <c r="B8" s="21" t="s">
        <v>24</v>
      </c>
      <c r="C8" s="22" t="s">
        <v>23</v>
      </c>
      <c r="D8" s="22" t="s">
        <v>8</v>
      </c>
      <c r="E8" s="23">
        <v>10.5</v>
      </c>
      <c r="F8" s="24">
        <v>11</v>
      </c>
      <c r="G8" s="25">
        <v>92</v>
      </c>
      <c r="H8" s="27">
        <f t="shared" si="0"/>
        <v>81</v>
      </c>
    </row>
    <row r="9" spans="1:8" x14ac:dyDescent="0.25">
      <c r="A9" s="20">
        <v>8</v>
      </c>
      <c r="B9" s="21" t="s">
        <v>10</v>
      </c>
      <c r="C9" s="29" t="s">
        <v>11</v>
      </c>
      <c r="D9" s="29" t="s">
        <v>8</v>
      </c>
      <c r="E9" s="23">
        <v>8</v>
      </c>
      <c r="F9" s="24">
        <v>9</v>
      </c>
      <c r="G9" s="25">
        <v>93</v>
      </c>
      <c r="H9" s="27">
        <f t="shared" si="0"/>
        <v>84</v>
      </c>
    </row>
    <row r="10" spans="1:8" x14ac:dyDescent="0.25">
      <c r="A10" s="20">
        <v>9</v>
      </c>
      <c r="B10" s="21" t="s">
        <v>12</v>
      </c>
      <c r="C10" s="22" t="s">
        <v>11</v>
      </c>
      <c r="D10" s="22" t="s">
        <v>8</v>
      </c>
      <c r="E10" s="23">
        <v>7.8</v>
      </c>
      <c r="F10" s="24">
        <v>8</v>
      </c>
      <c r="G10" s="25">
        <v>98</v>
      </c>
      <c r="H10" s="27">
        <f t="shared" si="0"/>
        <v>90</v>
      </c>
    </row>
    <row r="11" spans="1:8" x14ac:dyDescent="0.25">
      <c r="A11" s="20">
        <v>10</v>
      </c>
      <c r="B11" s="21" t="s">
        <v>25</v>
      </c>
      <c r="C11" s="22" t="s">
        <v>26</v>
      </c>
      <c r="D11" s="22" t="s">
        <v>8</v>
      </c>
      <c r="E11" s="23">
        <v>10.4</v>
      </c>
      <c r="F11" s="24">
        <v>11</v>
      </c>
      <c r="G11" s="25">
        <v>103</v>
      </c>
      <c r="H11" s="27">
        <f t="shared" si="0"/>
        <v>92</v>
      </c>
    </row>
    <row r="12" spans="1:8" ht="15.75" thickBot="1" x14ac:dyDescent="0.3">
      <c r="A12" s="32">
        <v>11</v>
      </c>
      <c r="B12" s="33" t="s">
        <v>6</v>
      </c>
      <c r="C12" s="34" t="s">
        <v>7</v>
      </c>
      <c r="D12" s="34" t="s">
        <v>8</v>
      </c>
      <c r="E12" s="35">
        <v>8.4</v>
      </c>
      <c r="F12" s="36">
        <v>9</v>
      </c>
      <c r="G12" s="38">
        <v>107</v>
      </c>
      <c r="H12" s="39">
        <f t="shared" si="0"/>
        <v>98</v>
      </c>
    </row>
  </sheetData>
  <sortState ref="A2:H12">
    <sortCondition ref="G2:G12"/>
    <sortCondition ref="F2:F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26" sqref="B26"/>
    </sheetView>
  </sheetViews>
  <sheetFormatPr defaultRowHeight="15" x14ac:dyDescent="0.25"/>
  <cols>
    <col min="1" max="1" width="7.42578125" customWidth="1"/>
    <col min="2" max="2" width="19.28515625" bestFit="1" customWidth="1"/>
    <col min="9" max="9" width="41.85546875" bestFit="1" customWidth="1"/>
  </cols>
  <sheetData>
    <row r="1" spans="1:9" s="7" customFormat="1" ht="15.75" thickBot="1" x14ac:dyDescent="0.3">
      <c r="A1" s="44"/>
      <c r="B1" s="45" t="s">
        <v>2</v>
      </c>
      <c r="C1" s="44" t="s">
        <v>0</v>
      </c>
      <c r="D1" s="44" t="s">
        <v>4</v>
      </c>
      <c r="E1" s="44" t="s">
        <v>5</v>
      </c>
      <c r="F1" s="46" t="s">
        <v>3</v>
      </c>
      <c r="G1" s="6" t="s">
        <v>90</v>
      </c>
      <c r="H1" s="6" t="s">
        <v>91</v>
      </c>
    </row>
    <row r="2" spans="1:9" x14ac:dyDescent="0.25">
      <c r="A2" s="12">
        <v>1</v>
      </c>
      <c r="B2" s="13" t="s">
        <v>62</v>
      </c>
      <c r="C2" s="47" t="s">
        <v>7</v>
      </c>
      <c r="D2" s="47" t="s">
        <v>8</v>
      </c>
      <c r="E2" s="48">
        <v>21.5</v>
      </c>
      <c r="F2" s="16">
        <v>24</v>
      </c>
      <c r="G2" s="16">
        <v>91</v>
      </c>
      <c r="H2" s="49">
        <f t="shared" ref="H2:H36" si="0">G2-F2</f>
        <v>67</v>
      </c>
    </row>
    <row r="3" spans="1:9" x14ac:dyDescent="0.25">
      <c r="A3" s="20">
        <v>2</v>
      </c>
      <c r="B3" s="21" t="s">
        <v>66</v>
      </c>
      <c r="C3" s="22" t="s">
        <v>23</v>
      </c>
      <c r="D3" s="22" t="s">
        <v>8</v>
      </c>
      <c r="E3" s="28">
        <v>21.9</v>
      </c>
      <c r="F3" s="24">
        <v>25</v>
      </c>
      <c r="G3" s="24">
        <v>97</v>
      </c>
      <c r="H3" s="30">
        <f t="shared" si="0"/>
        <v>72</v>
      </c>
    </row>
    <row r="4" spans="1:9" x14ac:dyDescent="0.25">
      <c r="A4" s="20">
        <v>3</v>
      </c>
      <c r="B4" s="21" t="s">
        <v>27</v>
      </c>
      <c r="C4" s="22" t="s">
        <v>28</v>
      </c>
      <c r="D4" s="22" t="s">
        <v>29</v>
      </c>
      <c r="E4" s="23">
        <v>9.5</v>
      </c>
      <c r="F4" s="24">
        <v>14</v>
      </c>
      <c r="G4" s="24">
        <v>88</v>
      </c>
      <c r="H4" s="30">
        <f t="shared" si="0"/>
        <v>74</v>
      </c>
      <c r="I4" t="s">
        <v>96</v>
      </c>
    </row>
    <row r="5" spans="1:9" x14ac:dyDescent="0.25">
      <c r="A5" s="20">
        <v>4</v>
      </c>
      <c r="B5" s="21" t="s">
        <v>78</v>
      </c>
      <c r="C5" s="22" t="s">
        <v>16</v>
      </c>
      <c r="D5" s="22" t="s">
        <v>8</v>
      </c>
      <c r="E5" s="28">
        <v>17.399999999999999</v>
      </c>
      <c r="F5" s="24">
        <v>20</v>
      </c>
      <c r="G5" s="24">
        <v>95</v>
      </c>
      <c r="H5" s="30">
        <f t="shared" si="0"/>
        <v>75</v>
      </c>
      <c r="I5" t="s">
        <v>95</v>
      </c>
    </row>
    <row r="6" spans="1:9" x14ac:dyDescent="0.25">
      <c r="A6" s="20">
        <v>5</v>
      </c>
      <c r="B6" s="21" t="s">
        <v>68</v>
      </c>
      <c r="C6" s="22" t="s">
        <v>28</v>
      </c>
      <c r="D6" s="22" t="s">
        <v>29</v>
      </c>
      <c r="E6" s="28">
        <v>22.9</v>
      </c>
      <c r="F6" s="24">
        <v>23</v>
      </c>
      <c r="G6" s="24">
        <v>98</v>
      </c>
      <c r="H6" s="30">
        <f t="shared" si="0"/>
        <v>75</v>
      </c>
    </row>
    <row r="7" spans="1:9" x14ac:dyDescent="0.25">
      <c r="A7" s="20">
        <v>6</v>
      </c>
      <c r="B7" s="21" t="s">
        <v>30</v>
      </c>
      <c r="C7" s="22" t="s">
        <v>16</v>
      </c>
      <c r="D7" s="22" t="s">
        <v>8</v>
      </c>
      <c r="E7" s="28">
        <v>13</v>
      </c>
      <c r="F7" s="24">
        <v>14</v>
      </c>
      <c r="G7" s="24">
        <v>90</v>
      </c>
      <c r="H7" s="30">
        <f t="shared" si="0"/>
        <v>76</v>
      </c>
    </row>
    <row r="8" spans="1:9" x14ac:dyDescent="0.25">
      <c r="A8" s="20">
        <v>7</v>
      </c>
      <c r="B8" s="21" t="s">
        <v>31</v>
      </c>
      <c r="C8" s="29" t="s">
        <v>16</v>
      </c>
      <c r="D8" s="29" t="s">
        <v>8</v>
      </c>
      <c r="E8" s="28">
        <v>12.3</v>
      </c>
      <c r="F8" s="24">
        <v>14</v>
      </c>
      <c r="G8" s="24">
        <v>90</v>
      </c>
      <c r="H8" s="30">
        <f t="shared" si="0"/>
        <v>76</v>
      </c>
    </row>
    <row r="9" spans="1:9" x14ac:dyDescent="0.25">
      <c r="A9" s="20">
        <v>8</v>
      </c>
      <c r="B9" s="21" t="s">
        <v>83</v>
      </c>
      <c r="C9" s="29" t="s">
        <v>7</v>
      </c>
      <c r="D9" s="29" t="s">
        <v>8</v>
      </c>
      <c r="E9" s="28">
        <v>15.8</v>
      </c>
      <c r="F9" s="24">
        <v>18</v>
      </c>
      <c r="G9" s="24">
        <v>94</v>
      </c>
      <c r="H9" s="30">
        <f t="shared" si="0"/>
        <v>76</v>
      </c>
    </row>
    <row r="10" spans="1:9" x14ac:dyDescent="0.25">
      <c r="A10" s="20">
        <v>9</v>
      </c>
      <c r="B10" s="21" t="s">
        <v>80</v>
      </c>
      <c r="C10" s="22" t="s">
        <v>20</v>
      </c>
      <c r="D10" s="22" t="s">
        <v>8</v>
      </c>
      <c r="E10" s="28">
        <v>15.7</v>
      </c>
      <c r="F10" s="24">
        <v>18</v>
      </c>
      <c r="G10" s="24">
        <v>94</v>
      </c>
      <c r="H10" s="30">
        <f t="shared" si="0"/>
        <v>76</v>
      </c>
    </row>
    <row r="11" spans="1:9" x14ac:dyDescent="0.25">
      <c r="A11" s="20">
        <v>10</v>
      </c>
      <c r="B11" s="21" t="s">
        <v>72</v>
      </c>
      <c r="C11" s="22" t="s">
        <v>11</v>
      </c>
      <c r="D11" s="22" t="s">
        <v>8</v>
      </c>
      <c r="E11" s="28">
        <v>19.3</v>
      </c>
      <c r="F11" s="24">
        <v>22</v>
      </c>
      <c r="G11" s="24">
        <v>98</v>
      </c>
      <c r="H11" s="30">
        <f t="shared" si="0"/>
        <v>76</v>
      </c>
    </row>
    <row r="12" spans="1:9" x14ac:dyDescent="0.25">
      <c r="A12" s="20">
        <v>11</v>
      </c>
      <c r="B12" s="21" t="s">
        <v>32</v>
      </c>
      <c r="C12" s="22" t="s">
        <v>11</v>
      </c>
      <c r="D12" s="22" t="s">
        <v>8</v>
      </c>
      <c r="E12" s="28">
        <v>13.3</v>
      </c>
      <c r="F12" s="24">
        <v>15</v>
      </c>
      <c r="G12" s="24">
        <v>92</v>
      </c>
      <c r="H12" s="30">
        <f t="shared" si="0"/>
        <v>77</v>
      </c>
    </row>
    <row r="13" spans="1:9" x14ac:dyDescent="0.25">
      <c r="A13" s="20">
        <v>12</v>
      </c>
      <c r="B13" s="21" t="s">
        <v>70</v>
      </c>
      <c r="C13" s="22" t="s">
        <v>28</v>
      </c>
      <c r="D13" s="22" t="s">
        <v>29</v>
      </c>
      <c r="E13" s="28">
        <v>18.5</v>
      </c>
      <c r="F13" s="24">
        <v>18</v>
      </c>
      <c r="G13" s="24">
        <v>95</v>
      </c>
      <c r="H13" s="30">
        <f t="shared" si="0"/>
        <v>77</v>
      </c>
    </row>
    <row r="14" spans="1:9" x14ac:dyDescent="0.25">
      <c r="A14" s="20">
        <v>13</v>
      </c>
      <c r="B14" s="21" t="s">
        <v>67</v>
      </c>
      <c r="C14" s="22" t="s">
        <v>16</v>
      </c>
      <c r="D14" s="22" t="s">
        <v>8</v>
      </c>
      <c r="E14" s="28">
        <v>20.2</v>
      </c>
      <c r="F14" s="24">
        <v>23</v>
      </c>
      <c r="G14" s="24">
        <v>100</v>
      </c>
      <c r="H14" s="30">
        <f t="shared" si="0"/>
        <v>77</v>
      </c>
    </row>
    <row r="15" spans="1:9" x14ac:dyDescent="0.25">
      <c r="A15" s="20">
        <v>14</v>
      </c>
      <c r="B15" s="21" t="s">
        <v>64</v>
      </c>
      <c r="C15" s="29" t="s">
        <v>89</v>
      </c>
      <c r="D15" s="29" t="s">
        <v>8</v>
      </c>
      <c r="E15" s="28">
        <v>21.8</v>
      </c>
      <c r="F15" s="24">
        <v>25</v>
      </c>
      <c r="G15" s="24">
        <v>104</v>
      </c>
      <c r="H15" s="30">
        <f t="shared" si="0"/>
        <v>79</v>
      </c>
    </row>
    <row r="16" spans="1:9" x14ac:dyDescent="0.25">
      <c r="A16" s="20">
        <v>15</v>
      </c>
      <c r="B16" s="21" t="s">
        <v>85</v>
      </c>
      <c r="C16" s="22" t="s">
        <v>7</v>
      </c>
      <c r="D16" s="22" t="s">
        <v>8</v>
      </c>
      <c r="E16" s="28">
        <v>11.5</v>
      </c>
      <c r="F16" s="24">
        <v>13</v>
      </c>
      <c r="G16" s="24">
        <v>93</v>
      </c>
      <c r="H16" s="30">
        <f t="shared" si="0"/>
        <v>80</v>
      </c>
    </row>
    <row r="17" spans="1:8" x14ac:dyDescent="0.25">
      <c r="A17" s="20">
        <v>16</v>
      </c>
      <c r="B17" s="21" t="s">
        <v>77</v>
      </c>
      <c r="C17" s="22" t="s">
        <v>11</v>
      </c>
      <c r="D17" s="22" t="s">
        <v>8</v>
      </c>
      <c r="E17" s="28">
        <v>18.399999999999999</v>
      </c>
      <c r="F17" s="24">
        <v>21</v>
      </c>
      <c r="G17" s="24">
        <v>102</v>
      </c>
      <c r="H17" s="30">
        <f t="shared" si="0"/>
        <v>81</v>
      </c>
    </row>
    <row r="18" spans="1:8" x14ac:dyDescent="0.25">
      <c r="A18" s="20">
        <v>17</v>
      </c>
      <c r="B18" s="21" t="s">
        <v>82</v>
      </c>
      <c r="C18" s="29" t="s">
        <v>16</v>
      </c>
      <c r="D18" s="29" t="s">
        <v>8</v>
      </c>
      <c r="E18" s="28">
        <v>15.9</v>
      </c>
      <c r="F18" s="24">
        <v>18</v>
      </c>
      <c r="G18" s="24">
        <v>100</v>
      </c>
      <c r="H18" s="30">
        <f t="shared" si="0"/>
        <v>82</v>
      </c>
    </row>
    <row r="19" spans="1:8" x14ac:dyDescent="0.25">
      <c r="A19" s="20">
        <v>18</v>
      </c>
      <c r="B19" s="21" t="s">
        <v>73</v>
      </c>
      <c r="C19" s="22" t="s">
        <v>28</v>
      </c>
      <c r="D19" s="22" t="s">
        <v>8</v>
      </c>
      <c r="E19" s="28">
        <v>19.5</v>
      </c>
      <c r="F19" s="24">
        <v>22</v>
      </c>
      <c r="G19" s="24">
        <v>104</v>
      </c>
      <c r="H19" s="30">
        <f t="shared" si="0"/>
        <v>82</v>
      </c>
    </row>
    <row r="20" spans="1:8" x14ac:dyDescent="0.25">
      <c r="A20" s="20">
        <v>19</v>
      </c>
      <c r="B20" s="21" t="s">
        <v>74</v>
      </c>
      <c r="C20" s="22" t="s">
        <v>23</v>
      </c>
      <c r="D20" s="22" t="s">
        <v>18</v>
      </c>
      <c r="E20" s="28">
        <v>18.399999999999999</v>
      </c>
      <c r="F20" s="24">
        <v>21</v>
      </c>
      <c r="G20" s="24">
        <v>104</v>
      </c>
      <c r="H20" s="30">
        <f t="shared" si="0"/>
        <v>83</v>
      </c>
    </row>
    <row r="21" spans="1:8" x14ac:dyDescent="0.25">
      <c r="A21" s="20">
        <v>20</v>
      </c>
      <c r="B21" s="21" t="s">
        <v>75</v>
      </c>
      <c r="C21" s="22" t="s">
        <v>7</v>
      </c>
      <c r="D21" s="22" t="s">
        <v>8</v>
      </c>
      <c r="E21" s="28">
        <v>19</v>
      </c>
      <c r="F21" s="24">
        <v>23</v>
      </c>
      <c r="G21" s="24">
        <v>106</v>
      </c>
      <c r="H21" s="30">
        <f t="shared" si="0"/>
        <v>83</v>
      </c>
    </row>
    <row r="22" spans="1:8" x14ac:dyDescent="0.25">
      <c r="A22" s="20">
        <v>21</v>
      </c>
      <c r="B22" s="21" t="s">
        <v>33</v>
      </c>
      <c r="C22" s="22" t="s">
        <v>7</v>
      </c>
      <c r="D22" s="22" t="s">
        <v>8</v>
      </c>
      <c r="E22" s="23">
        <v>14.6</v>
      </c>
      <c r="F22" s="24">
        <v>16</v>
      </c>
      <c r="G22" s="24">
        <v>100</v>
      </c>
      <c r="H22" s="30">
        <f t="shared" si="0"/>
        <v>84</v>
      </c>
    </row>
    <row r="23" spans="1:8" x14ac:dyDescent="0.25">
      <c r="A23" s="20">
        <v>22</v>
      </c>
      <c r="B23" s="21" t="s">
        <v>57</v>
      </c>
      <c r="C23" s="29" t="s">
        <v>16</v>
      </c>
      <c r="D23" s="29" t="s">
        <v>8</v>
      </c>
      <c r="E23" s="28">
        <v>15.4</v>
      </c>
      <c r="F23" s="24">
        <v>17</v>
      </c>
      <c r="G23" s="24">
        <v>101</v>
      </c>
      <c r="H23" s="30">
        <f t="shared" si="0"/>
        <v>84</v>
      </c>
    </row>
    <row r="24" spans="1:8" x14ac:dyDescent="0.25">
      <c r="A24" s="20">
        <v>23</v>
      </c>
      <c r="B24" s="21" t="s">
        <v>71</v>
      </c>
      <c r="C24" s="22" t="s">
        <v>14</v>
      </c>
      <c r="D24" s="22" t="s">
        <v>8</v>
      </c>
      <c r="E24" s="28">
        <v>19.8</v>
      </c>
      <c r="F24" s="24">
        <v>22</v>
      </c>
      <c r="G24" s="24">
        <v>106</v>
      </c>
      <c r="H24" s="30">
        <f t="shared" si="0"/>
        <v>84</v>
      </c>
    </row>
    <row r="25" spans="1:8" x14ac:dyDescent="0.25">
      <c r="A25" s="20">
        <v>24</v>
      </c>
      <c r="B25" s="21" t="s">
        <v>97</v>
      </c>
      <c r="C25" s="22" t="s">
        <v>11</v>
      </c>
      <c r="D25" s="22" t="s">
        <v>18</v>
      </c>
      <c r="E25" s="28">
        <v>20.5</v>
      </c>
      <c r="F25" s="24">
        <v>23</v>
      </c>
      <c r="G25" s="24">
        <v>107</v>
      </c>
      <c r="H25" s="30">
        <f t="shared" si="0"/>
        <v>84</v>
      </c>
    </row>
    <row r="26" spans="1:8" x14ac:dyDescent="0.25">
      <c r="A26" s="20">
        <v>25</v>
      </c>
      <c r="B26" s="21" t="s">
        <v>52</v>
      </c>
      <c r="C26" s="22" t="s">
        <v>7</v>
      </c>
      <c r="D26" s="22" t="s">
        <v>8</v>
      </c>
      <c r="E26" s="23">
        <v>14.3</v>
      </c>
      <c r="F26" s="24">
        <v>16</v>
      </c>
      <c r="G26" s="24">
        <v>101</v>
      </c>
      <c r="H26" s="30">
        <f t="shared" si="0"/>
        <v>85</v>
      </c>
    </row>
    <row r="27" spans="1:8" x14ac:dyDescent="0.25">
      <c r="A27" s="20">
        <v>26</v>
      </c>
      <c r="B27" s="21" t="s">
        <v>84</v>
      </c>
      <c r="C27" s="22" t="s">
        <v>7</v>
      </c>
      <c r="D27" s="22" t="s">
        <v>8</v>
      </c>
      <c r="E27" s="28">
        <v>21.8</v>
      </c>
      <c r="F27" s="24">
        <v>25</v>
      </c>
      <c r="G27" s="24">
        <v>111</v>
      </c>
      <c r="H27" s="30">
        <f t="shared" si="0"/>
        <v>86</v>
      </c>
    </row>
    <row r="28" spans="1:8" x14ac:dyDescent="0.25">
      <c r="A28" s="20">
        <v>27</v>
      </c>
      <c r="B28" s="40" t="s">
        <v>56</v>
      </c>
      <c r="C28" s="51" t="s">
        <v>28</v>
      </c>
      <c r="D28" s="51" t="s">
        <v>8</v>
      </c>
      <c r="E28" s="41">
        <v>15.2</v>
      </c>
      <c r="F28" s="42">
        <v>17</v>
      </c>
      <c r="G28" s="42">
        <v>104</v>
      </c>
      <c r="H28" s="43">
        <f t="shared" si="0"/>
        <v>87</v>
      </c>
    </row>
    <row r="29" spans="1:8" x14ac:dyDescent="0.25">
      <c r="A29" s="20">
        <v>28</v>
      </c>
      <c r="B29" s="21" t="s">
        <v>61</v>
      </c>
      <c r="C29" s="29" t="s">
        <v>28</v>
      </c>
      <c r="D29" s="29" t="s">
        <v>29</v>
      </c>
      <c r="E29" s="28">
        <v>22.7</v>
      </c>
      <c r="F29" s="24">
        <v>23</v>
      </c>
      <c r="G29" s="24">
        <v>111</v>
      </c>
      <c r="H29" s="30">
        <f t="shared" si="0"/>
        <v>88</v>
      </c>
    </row>
    <row r="30" spans="1:8" x14ac:dyDescent="0.25">
      <c r="A30" s="20">
        <v>29</v>
      </c>
      <c r="B30" s="21" t="s">
        <v>79</v>
      </c>
      <c r="C30" s="22" t="s">
        <v>28</v>
      </c>
      <c r="D30" s="22" t="s">
        <v>8</v>
      </c>
      <c r="E30" s="28">
        <v>16.8</v>
      </c>
      <c r="F30" s="24">
        <v>19</v>
      </c>
      <c r="G30" s="24">
        <v>110</v>
      </c>
      <c r="H30" s="30">
        <f t="shared" si="0"/>
        <v>91</v>
      </c>
    </row>
    <row r="31" spans="1:8" x14ac:dyDescent="0.25">
      <c r="A31" s="20">
        <v>30</v>
      </c>
      <c r="B31" s="21" t="s">
        <v>76</v>
      </c>
      <c r="C31" s="22" t="s">
        <v>28</v>
      </c>
      <c r="D31" s="22" t="s">
        <v>8</v>
      </c>
      <c r="E31" s="28">
        <v>17.5</v>
      </c>
      <c r="F31" s="24">
        <v>20</v>
      </c>
      <c r="G31" s="24">
        <v>111</v>
      </c>
      <c r="H31" s="30">
        <f t="shared" si="0"/>
        <v>91</v>
      </c>
    </row>
    <row r="32" spans="1:8" x14ac:dyDescent="0.25">
      <c r="A32" s="20">
        <v>31</v>
      </c>
      <c r="B32" s="21" t="s">
        <v>69</v>
      </c>
      <c r="C32" s="22" t="s">
        <v>23</v>
      </c>
      <c r="D32" s="22" t="s">
        <v>8</v>
      </c>
      <c r="E32" s="28">
        <v>22.4</v>
      </c>
      <c r="F32" s="24">
        <v>23</v>
      </c>
      <c r="G32" s="24">
        <v>114</v>
      </c>
      <c r="H32" s="30">
        <f t="shared" si="0"/>
        <v>91</v>
      </c>
    </row>
    <row r="33" spans="1:8" x14ac:dyDescent="0.25">
      <c r="A33" s="20">
        <v>32</v>
      </c>
      <c r="B33" s="21" t="s">
        <v>81</v>
      </c>
      <c r="C33" s="22" t="s">
        <v>16</v>
      </c>
      <c r="D33" s="22" t="s">
        <v>8</v>
      </c>
      <c r="E33" s="28">
        <v>13.6</v>
      </c>
      <c r="F33" s="24">
        <v>15</v>
      </c>
      <c r="G33" s="24">
        <v>109</v>
      </c>
      <c r="H33" s="30">
        <f t="shared" si="0"/>
        <v>94</v>
      </c>
    </row>
    <row r="34" spans="1:8" x14ac:dyDescent="0.25">
      <c r="A34" s="20">
        <v>33</v>
      </c>
      <c r="B34" s="21" t="s">
        <v>65</v>
      </c>
      <c r="C34" s="22" t="s">
        <v>11</v>
      </c>
      <c r="D34" s="22" t="s">
        <v>18</v>
      </c>
      <c r="E34" s="28">
        <v>22.4</v>
      </c>
      <c r="F34" s="24">
        <v>25</v>
      </c>
      <c r="G34" s="24">
        <v>119</v>
      </c>
      <c r="H34" s="30">
        <f t="shared" si="0"/>
        <v>94</v>
      </c>
    </row>
    <row r="35" spans="1:8" x14ac:dyDescent="0.25">
      <c r="A35" s="20">
        <v>34</v>
      </c>
      <c r="B35" s="21" t="s">
        <v>37</v>
      </c>
      <c r="C35" s="29" t="s">
        <v>36</v>
      </c>
      <c r="D35" s="29" t="s">
        <v>8</v>
      </c>
      <c r="E35" s="28">
        <v>20</v>
      </c>
      <c r="F35" s="24">
        <v>23</v>
      </c>
      <c r="G35" s="24">
        <v>119</v>
      </c>
      <c r="H35" s="30">
        <f t="shared" si="0"/>
        <v>96</v>
      </c>
    </row>
    <row r="36" spans="1:8" ht="15.75" thickBot="1" x14ac:dyDescent="0.3">
      <c r="A36" s="32">
        <v>35</v>
      </c>
      <c r="B36" s="33" t="s">
        <v>60</v>
      </c>
      <c r="C36" s="34" t="s">
        <v>11</v>
      </c>
      <c r="D36" s="34" t="s">
        <v>18</v>
      </c>
      <c r="E36" s="35">
        <v>25</v>
      </c>
      <c r="F36" s="36">
        <v>23</v>
      </c>
      <c r="G36" s="36">
        <v>124</v>
      </c>
      <c r="H36" s="37">
        <f t="shared" si="0"/>
        <v>101</v>
      </c>
    </row>
  </sheetData>
  <sortState ref="A2:H36">
    <sortCondition ref="H2:H36"/>
    <sortCondition ref="F2:F3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I5" sqref="I5"/>
    </sheetView>
  </sheetViews>
  <sheetFormatPr defaultRowHeight="15" x14ac:dyDescent="0.25"/>
  <cols>
    <col min="1" max="1" width="6.85546875" customWidth="1"/>
    <col min="2" max="2" width="17.7109375" bestFit="1" customWidth="1"/>
    <col min="9" max="9" width="20.42578125" bestFit="1" customWidth="1"/>
  </cols>
  <sheetData>
    <row r="1" spans="1:9" s="7" customFormat="1" ht="15.75" thickBot="1" x14ac:dyDescent="0.3">
      <c r="A1" s="44"/>
      <c r="B1" s="45" t="s">
        <v>2</v>
      </c>
      <c r="C1" s="44" t="s">
        <v>0</v>
      </c>
      <c r="D1" s="44" t="s">
        <v>4</v>
      </c>
      <c r="E1" s="44" t="s">
        <v>5</v>
      </c>
      <c r="F1" s="46" t="s">
        <v>3</v>
      </c>
      <c r="G1" s="6" t="s">
        <v>90</v>
      </c>
      <c r="H1" s="6" t="s">
        <v>91</v>
      </c>
    </row>
    <row r="2" spans="1:9" x14ac:dyDescent="0.25">
      <c r="A2" s="12">
        <v>1</v>
      </c>
      <c r="B2" s="13" t="s">
        <v>87</v>
      </c>
      <c r="C2" s="47" t="s">
        <v>28</v>
      </c>
      <c r="D2" s="47" t="s">
        <v>29</v>
      </c>
      <c r="E2" s="48">
        <v>31.5</v>
      </c>
      <c r="F2" s="16">
        <v>33</v>
      </c>
      <c r="G2" s="16">
        <v>103</v>
      </c>
      <c r="H2" s="49">
        <f t="shared" ref="H2:H24" si="0">G2-F2</f>
        <v>70</v>
      </c>
      <c r="I2" s="7"/>
    </row>
    <row r="3" spans="1:9" x14ac:dyDescent="0.25">
      <c r="A3" s="20">
        <v>2</v>
      </c>
      <c r="B3" s="21" t="s">
        <v>86</v>
      </c>
      <c r="C3" s="29" t="s">
        <v>11</v>
      </c>
      <c r="D3" s="29" t="s">
        <v>29</v>
      </c>
      <c r="E3" s="28">
        <v>35.6</v>
      </c>
      <c r="F3" s="24">
        <v>38</v>
      </c>
      <c r="G3" s="24">
        <v>111</v>
      </c>
      <c r="H3" s="30">
        <f t="shared" si="0"/>
        <v>73</v>
      </c>
      <c r="I3" s="7" t="s">
        <v>92</v>
      </c>
    </row>
    <row r="4" spans="1:9" x14ac:dyDescent="0.25">
      <c r="A4" s="20">
        <v>3</v>
      </c>
      <c r="B4" s="21" t="s">
        <v>54</v>
      </c>
      <c r="C4" s="29" t="s">
        <v>7</v>
      </c>
      <c r="D4" s="29" t="s">
        <v>18</v>
      </c>
      <c r="E4" s="28">
        <v>26</v>
      </c>
      <c r="F4" s="24">
        <v>29</v>
      </c>
      <c r="G4" s="24">
        <v>103</v>
      </c>
      <c r="H4" s="30">
        <f t="shared" si="0"/>
        <v>74</v>
      </c>
      <c r="I4" s="7" t="s">
        <v>94</v>
      </c>
    </row>
    <row r="5" spans="1:9" x14ac:dyDescent="0.25">
      <c r="A5" s="20">
        <v>4</v>
      </c>
      <c r="B5" s="21" t="s">
        <v>44</v>
      </c>
      <c r="C5" s="29" t="s">
        <v>11</v>
      </c>
      <c r="D5" s="29" t="s">
        <v>18</v>
      </c>
      <c r="E5" s="28">
        <v>34</v>
      </c>
      <c r="F5" s="24">
        <v>33</v>
      </c>
      <c r="G5" s="24">
        <v>109</v>
      </c>
      <c r="H5" s="30">
        <f t="shared" si="0"/>
        <v>76</v>
      </c>
      <c r="I5" s="7" t="s">
        <v>95</v>
      </c>
    </row>
    <row r="6" spans="1:9" x14ac:dyDescent="0.25">
      <c r="A6" s="20">
        <v>5</v>
      </c>
      <c r="B6" s="21" t="s">
        <v>58</v>
      </c>
      <c r="C6" s="22" t="s">
        <v>20</v>
      </c>
      <c r="D6" s="22" t="s">
        <v>8</v>
      </c>
      <c r="E6" s="28">
        <v>25</v>
      </c>
      <c r="F6" s="24">
        <v>29</v>
      </c>
      <c r="G6" s="24">
        <v>106</v>
      </c>
      <c r="H6" s="30">
        <f t="shared" si="0"/>
        <v>77</v>
      </c>
      <c r="I6" s="7"/>
    </row>
    <row r="7" spans="1:9" x14ac:dyDescent="0.25">
      <c r="A7" s="20">
        <v>6</v>
      </c>
      <c r="B7" s="21" t="s">
        <v>34</v>
      </c>
      <c r="C7" s="29" t="s">
        <v>16</v>
      </c>
      <c r="D7" s="29" t="s">
        <v>8</v>
      </c>
      <c r="E7" s="28">
        <v>28.9</v>
      </c>
      <c r="F7" s="24">
        <v>33</v>
      </c>
      <c r="G7" s="24">
        <v>112</v>
      </c>
      <c r="H7" s="30">
        <f t="shared" si="0"/>
        <v>79</v>
      </c>
      <c r="I7" s="7"/>
    </row>
    <row r="8" spans="1:9" x14ac:dyDescent="0.25">
      <c r="A8" s="20">
        <v>7</v>
      </c>
      <c r="B8" s="21" t="s">
        <v>59</v>
      </c>
      <c r="C8" s="22" t="s">
        <v>16</v>
      </c>
      <c r="D8" s="22" t="s">
        <v>18</v>
      </c>
      <c r="E8" s="28">
        <v>29.2</v>
      </c>
      <c r="F8" s="24">
        <v>27</v>
      </c>
      <c r="G8" s="24">
        <v>109</v>
      </c>
      <c r="H8" s="30">
        <f t="shared" si="0"/>
        <v>82</v>
      </c>
      <c r="I8" s="7"/>
    </row>
    <row r="9" spans="1:9" x14ac:dyDescent="0.25">
      <c r="A9" s="20">
        <v>8</v>
      </c>
      <c r="B9" s="21" t="s">
        <v>42</v>
      </c>
      <c r="C9" s="29" t="s">
        <v>16</v>
      </c>
      <c r="D9" s="29" t="s">
        <v>8</v>
      </c>
      <c r="E9" s="28">
        <v>29.9</v>
      </c>
      <c r="F9" s="24">
        <v>34</v>
      </c>
      <c r="G9" s="24">
        <v>116</v>
      </c>
      <c r="H9" s="30">
        <f t="shared" si="0"/>
        <v>82</v>
      </c>
      <c r="I9" s="7"/>
    </row>
    <row r="10" spans="1:9" x14ac:dyDescent="0.25">
      <c r="A10" s="20">
        <v>9</v>
      </c>
      <c r="B10" s="21" t="s">
        <v>48</v>
      </c>
      <c r="C10" s="29" t="s">
        <v>23</v>
      </c>
      <c r="D10" s="29" t="s">
        <v>29</v>
      </c>
      <c r="E10" s="28">
        <v>34.1</v>
      </c>
      <c r="F10" s="24">
        <v>35</v>
      </c>
      <c r="G10" s="24">
        <v>117</v>
      </c>
      <c r="H10" s="30">
        <f t="shared" si="0"/>
        <v>82</v>
      </c>
      <c r="I10" s="7"/>
    </row>
    <row r="11" spans="1:9" x14ac:dyDescent="0.25">
      <c r="A11" s="20">
        <v>10</v>
      </c>
      <c r="B11" s="21" t="s">
        <v>51</v>
      </c>
      <c r="C11" s="29" t="s">
        <v>36</v>
      </c>
      <c r="D11" s="29" t="s">
        <v>8</v>
      </c>
      <c r="E11" s="28">
        <v>26.2</v>
      </c>
      <c r="F11" s="24">
        <v>30</v>
      </c>
      <c r="G11" s="24">
        <v>113</v>
      </c>
      <c r="H11" s="30">
        <f t="shared" si="0"/>
        <v>83</v>
      </c>
      <c r="I11" s="7"/>
    </row>
    <row r="12" spans="1:9" x14ac:dyDescent="0.25">
      <c r="A12" s="20">
        <v>11</v>
      </c>
      <c r="B12" s="21" t="s">
        <v>49</v>
      </c>
      <c r="C12" s="29" t="s">
        <v>50</v>
      </c>
      <c r="D12" s="29" t="s">
        <v>8</v>
      </c>
      <c r="E12" s="28">
        <v>27.7</v>
      </c>
      <c r="F12" s="24">
        <v>32</v>
      </c>
      <c r="G12" s="24">
        <v>115</v>
      </c>
      <c r="H12" s="30">
        <f t="shared" si="0"/>
        <v>83</v>
      </c>
      <c r="I12" s="7"/>
    </row>
    <row r="13" spans="1:9" x14ac:dyDescent="0.25">
      <c r="A13" s="20">
        <v>12</v>
      </c>
      <c r="B13" s="21" t="s">
        <v>43</v>
      </c>
      <c r="C13" s="29" t="s">
        <v>17</v>
      </c>
      <c r="D13" s="29" t="s">
        <v>8</v>
      </c>
      <c r="E13" s="28">
        <v>30</v>
      </c>
      <c r="F13" s="24">
        <v>34</v>
      </c>
      <c r="G13" s="24">
        <v>120</v>
      </c>
      <c r="H13" s="30">
        <f t="shared" si="0"/>
        <v>86</v>
      </c>
      <c r="I13" s="7"/>
    </row>
    <row r="14" spans="1:9" x14ac:dyDescent="0.25">
      <c r="A14" s="20">
        <v>13</v>
      </c>
      <c r="B14" s="21" t="s">
        <v>63</v>
      </c>
      <c r="C14" s="22" t="s">
        <v>23</v>
      </c>
      <c r="D14" s="22" t="s">
        <v>29</v>
      </c>
      <c r="E14" s="28">
        <v>25.4</v>
      </c>
      <c r="F14" s="24">
        <v>26</v>
      </c>
      <c r="G14" s="24">
        <v>114</v>
      </c>
      <c r="H14" s="30">
        <f t="shared" si="0"/>
        <v>88</v>
      </c>
      <c r="I14" s="7"/>
    </row>
    <row r="15" spans="1:9" x14ac:dyDescent="0.25">
      <c r="A15" s="20">
        <v>14</v>
      </c>
      <c r="B15" s="21" t="s">
        <v>45</v>
      </c>
      <c r="C15" s="29" t="s">
        <v>28</v>
      </c>
      <c r="D15" s="29" t="s">
        <v>8</v>
      </c>
      <c r="E15" s="28">
        <v>29</v>
      </c>
      <c r="F15" s="24">
        <v>33</v>
      </c>
      <c r="G15" s="24">
        <v>121</v>
      </c>
      <c r="H15" s="30">
        <f t="shared" si="0"/>
        <v>88</v>
      </c>
      <c r="I15" s="7"/>
    </row>
    <row r="16" spans="1:9" x14ac:dyDescent="0.25">
      <c r="A16" s="20">
        <v>15</v>
      </c>
      <c r="B16" s="21" t="s">
        <v>38</v>
      </c>
      <c r="C16" s="29" t="s">
        <v>23</v>
      </c>
      <c r="D16" s="29" t="s">
        <v>18</v>
      </c>
      <c r="E16" s="28">
        <v>34.799999999999997</v>
      </c>
      <c r="F16" s="24">
        <v>36</v>
      </c>
      <c r="G16" s="24">
        <v>124</v>
      </c>
      <c r="H16" s="30">
        <f t="shared" si="0"/>
        <v>88</v>
      </c>
      <c r="I16" s="7"/>
    </row>
    <row r="17" spans="1:9" x14ac:dyDescent="0.25">
      <c r="A17" s="20">
        <v>16</v>
      </c>
      <c r="B17" s="21" t="s">
        <v>88</v>
      </c>
      <c r="C17" s="22" t="s">
        <v>16</v>
      </c>
      <c r="D17" s="22" t="s">
        <v>18</v>
      </c>
      <c r="E17" s="28">
        <v>31.7</v>
      </c>
      <c r="F17" s="24">
        <v>30</v>
      </c>
      <c r="G17" s="24">
        <v>120</v>
      </c>
      <c r="H17" s="30">
        <f t="shared" si="0"/>
        <v>90</v>
      </c>
      <c r="I17" s="7"/>
    </row>
    <row r="18" spans="1:9" x14ac:dyDescent="0.25">
      <c r="A18" s="20">
        <v>17</v>
      </c>
      <c r="B18" s="21" t="s">
        <v>35</v>
      </c>
      <c r="C18" s="29" t="s">
        <v>36</v>
      </c>
      <c r="D18" s="29" t="s">
        <v>8</v>
      </c>
      <c r="E18" s="28">
        <v>33.4</v>
      </c>
      <c r="F18" s="24">
        <v>37</v>
      </c>
      <c r="G18" s="24">
        <v>127</v>
      </c>
      <c r="H18" s="30">
        <f t="shared" si="0"/>
        <v>90</v>
      </c>
      <c r="I18" s="7"/>
    </row>
    <row r="19" spans="1:9" x14ac:dyDescent="0.25">
      <c r="A19" s="20">
        <v>18</v>
      </c>
      <c r="B19" s="21" t="s">
        <v>46</v>
      </c>
      <c r="C19" s="29" t="s">
        <v>17</v>
      </c>
      <c r="D19" s="29" t="s">
        <v>29</v>
      </c>
      <c r="E19" s="28">
        <v>31</v>
      </c>
      <c r="F19" s="24">
        <v>33</v>
      </c>
      <c r="G19" s="24">
        <v>125</v>
      </c>
      <c r="H19" s="30">
        <f t="shared" si="0"/>
        <v>92</v>
      </c>
      <c r="I19" s="7"/>
    </row>
    <row r="20" spans="1:9" x14ac:dyDescent="0.25">
      <c r="A20" s="20">
        <v>19</v>
      </c>
      <c r="B20" s="21" t="s">
        <v>40</v>
      </c>
      <c r="C20" s="22" t="s">
        <v>16</v>
      </c>
      <c r="D20" s="22" t="s">
        <v>18</v>
      </c>
      <c r="E20" s="28">
        <v>36</v>
      </c>
      <c r="F20" s="24">
        <v>35</v>
      </c>
      <c r="G20" s="24">
        <v>129</v>
      </c>
      <c r="H20" s="30">
        <f t="shared" si="0"/>
        <v>94</v>
      </c>
      <c r="I20" s="7"/>
    </row>
    <row r="21" spans="1:9" x14ac:dyDescent="0.25">
      <c r="A21" s="20">
        <v>20</v>
      </c>
      <c r="B21" s="21" t="s">
        <v>55</v>
      </c>
      <c r="C21" s="22" t="s">
        <v>11</v>
      </c>
      <c r="D21" s="22" t="s">
        <v>29</v>
      </c>
      <c r="E21" s="28">
        <v>28.7</v>
      </c>
      <c r="F21" s="24">
        <v>30</v>
      </c>
      <c r="G21" s="24">
        <v>126</v>
      </c>
      <c r="H21" s="30">
        <f t="shared" si="0"/>
        <v>96</v>
      </c>
      <c r="I21" s="7"/>
    </row>
    <row r="22" spans="1:9" x14ac:dyDescent="0.25">
      <c r="A22" s="20">
        <v>21</v>
      </c>
      <c r="B22" s="21" t="s">
        <v>39</v>
      </c>
      <c r="C22" s="29" t="s">
        <v>11</v>
      </c>
      <c r="D22" s="29" t="s">
        <v>29</v>
      </c>
      <c r="E22" s="28">
        <v>33.5</v>
      </c>
      <c r="F22" s="24">
        <v>36</v>
      </c>
      <c r="G22" s="24">
        <v>133</v>
      </c>
      <c r="H22" s="30">
        <f t="shared" si="0"/>
        <v>97</v>
      </c>
      <c r="I22" s="7"/>
    </row>
    <row r="23" spans="1:9" x14ac:dyDescent="0.25">
      <c r="A23" s="20">
        <v>22</v>
      </c>
      <c r="B23" s="21" t="s">
        <v>41</v>
      </c>
      <c r="C23" s="29" t="s">
        <v>11</v>
      </c>
      <c r="D23" s="29" t="s">
        <v>18</v>
      </c>
      <c r="E23" s="28">
        <v>36</v>
      </c>
      <c r="F23" s="24">
        <v>35</v>
      </c>
      <c r="G23" s="24">
        <v>138</v>
      </c>
      <c r="H23" s="30">
        <f t="shared" si="0"/>
        <v>103</v>
      </c>
      <c r="I23" s="7"/>
    </row>
    <row r="24" spans="1:9" x14ac:dyDescent="0.25">
      <c r="A24" s="20">
        <v>23</v>
      </c>
      <c r="B24" s="21" t="s">
        <v>53</v>
      </c>
      <c r="C24" s="29" t="s">
        <v>11</v>
      </c>
      <c r="D24" s="29" t="s">
        <v>18</v>
      </c>
      <c r="E24" s="28">
        <v>27.1</v>
      </c>
      <c r="F24" s="24">
        <v>31</v>
      </c>
      <c r="G24" s="24">
        <v>138</v>
      </c>
      <c r="H24" s="30">
        <f t="shared" si="0"/>
        <v>107</v>
      </c>
      <c r="I24" s="7"/>
    </row>
    <row r="25" spans="1:9" ht="15.75" thickBot="1" x14ac:dyDescent="0.3">
      <c r="A25" s="32">
        <v>24</v>
      </c>
      <c r="B25" s="33" t="s">
        <v>47</v>
      </c>
      <c r="C25" s="50" t="s">
        <v>11</v>
      </c>
      <c r="D25" s="50" t="s">
        <v>8</v>
      </c>
      <c r="E25" s="35">
        <v>28.9</v>
      </c>
      <c r="F25" s="36">
        <v>33</v>
      </c>
      <c r="G25" s="36"/>
      <c r="H25" s="37" t="s">
        <v>93</v>
      </c>
      <c r="I25" s="7"/>
    </row>
  </sheetData>
  <sortState ref="A2:I25">
    <sortCondition ref="H2:H25"/>
    <sortCondition ref="F2:F2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12" sqref="A12"/>
    </sheetView>
  </sheetViews>
  <sheetFormatPr defaultRowHeight="15" x14ac:dyDescent="0.25"/>
  <cols>
    <col min="1" max="1" width="7.5703125" customWidth="1"/>
    <col min="2" max="2" width="18.42578125" bestFit="1" customWidth="1"/>
  </cols>
  <sheetData>
    <row r="1" spans="1:8" s="7" customFormat="1" ht="15.75" thickBot="1" x14ac:dyDescent="0.3">
      <c r="A1" s="44"/>
      <c r="B1" s="45" t="s">
        <v>2</v>
      </c>
      <c r="C1" s="44" t="s">
        <v>0</v>
      </c>
      <c r="D1" s="44" t="s">
        <v>4</v>
      </c>
      <c r="E1" s="44" t="s">
        <v>5</v>
      </c>
      <c r="F1" s="46" t="s">
        <v>3</v>
      </c>
      <c r="G1" s="6" t="s">
        <v>90</v>
      </c>
      <c r="H1" s="6" t="s">
        <v>91</v>
      </c>
    </row>
    <row r="2" spans="1:8" s="7" customFormat="1" x14ac:dyDescent="0.25">
      <c r="A2" s="12">
        <v>1</v>
      </c>
      <c r="B2" s="13" t="s">
        <v>87</v>
      </c>
      <c r="C2" s="47" t="s">
        <v>28</v>
      </c>
      <c r="D2" s="47" t="s">
        <v>29</v>
      </c>
      <c r="E2" s="48">
        <v>31.5</v>
      </c>
      <c r="F2" s="16">
        <v>33</v>
      </c>
      <c r="G2" s="16">
        <v>103</v>
      </c>
      <c r="H2" s="49">
        <v>70</v>
      </c>
    </row>
    <row r="3" spans="1:8" s="7" customFormat="1" x14ac:dyDescent="0.25">
      <c r="A3" s="20">
        <v>2</v>
      </c>
      <c r="B3" s="21" t="s">
        <v>27</v>
      </c>
      <c r="C3" s="22" t="s">
        <v>28</v>
      </c>
      <c r="D3" s="22" t="s">
        <v>29</v>
      </c>
      <c r="E3" s="23">
        <v>9.5</v>
      </c>
      <c r="F3" s="24">
        <v>14</v>
      </c>
      <c r="G3" s="24">
        <v>88</v>
      </c>
      <c r="H3" s="30">
        <v>74</v>
      </c>
    </row>
    <row r="4" spans="1:8" s="7" customFormat="1" x14ac:dyDescent="0.25">
      <c r="A4" s="20">
        <v>3</v>
      </c>
      <c r="B4" s="21" t="s">
        <v>68</v>
      </c>
      <c r="C4" s="22" t="s">
        <v>28</v>
      </c>
      <c r="D4" s="22" t="s">
        <v>29</v>
      </c>
      <c r="E4" s="28">
        <v>22.9</v>
      </c>
      <c r="F4" s="24">
        <v>23</v>
      </c>
      <c r="G4" s="24">
        <v>98</v>
      </c>
      <c r="H4" s="30">
        <v>75</v>
      </c>
    </row>
    <row r="5" spans="1:8" s="7" customFormat="1" x14ac:dyDescent="0.25">
      <c r="A5" s="20">
        <v>4</v>
      </c>
      <c r="B5" s="21" t="s">
        <v>70</v>
      </c>
      <c r="C5" s="22" t="s">
        <v>28</v>
      </c>
      <c r="D5" s="22" t="s">
        <v>29</v>
      </c>
      <c r="E5" s="28">
        <v>18.5</v>
      </c>
      <c r="F5" s="24">
        <v>18</v>
      </c>
      <c r="G5" s="24">
        <v>95</v>
      </c>
      <c r="H5" s="30">
        <v>77</v>
      </c>
    </row>
    <row r="6" spans="1:8" s="7" customFormat="1" x14ac:dyDescent="0.25">
      <c r="A6" s="20">
        <v>5</v>
      </c>
      <c r="B6" s="21" t="s">
        <v>73</v>
      </c>
      <c r="C6" s="22" t="s">
        <v>28</v>
      </c>
      <c r="D6" s="22" t="s">
        <v>8</v>
      </c>
      <c r="E6" s="28">
        <v>19.5</v>
      </c>
      <c r="F6" s="24">
        <v>22</v>
      </c>
      <c r="G6" s="24">
        <v>104</v>
      </c>
      <c r="H6" s="30">
        <v>82</v>
      </c>
    </row>
    <row r="7" spans="1:8" s="7" customFormat="1" x14ac:dyDescent="0.25">
      <c r="A7" s="20">
        <v>6</v>
      </c>
      <c r="B7" s="21" t="s">
        <v>56</v>
      </c>
      <c r="C7" s="29" t="s">
        <v>28</v>
      </c>
      <c r="D7" s="29" t="s">
        <v>8</v>
      </c>
      <c r="E7" s="28">
        <v>15.2</v>
      </c>
      <c r="F7" s="24">
        <v>17</v>
      </c>
      <c r="G7" s="24">
        <v>104</v>
      </c>
      <c r="H7" s="30">
        <v>87</v>
      </c>
    </row>
    <row r="8" spans="1:8" s="7" customFormat="1" x14ac:dyDescent="0.25">
      <c r="A8" s="20">
        <v>7</v>
      </c>
      <c r="B8" s="21" t="s">
        <v>61</v>
      </c>
      <c r="C8" s="29" t="s">
        <v>28</v>
      </c>
      <c r="D8" s="29" t="s">
        <v>29</v>
      </c>
      <c r="E8" s="28">
        <v>22.7</v>
      </c>
      <c r="F8" s="24">
        <v>23</v>
      </c>
      <c r="G8" s="24">
        <v>111</v>
      </c>
      <c r="H8" s="30">
        <v>88</v>
      </c>
    </row>
    <row r="9" spans="1:8" s="7" customFormat="1" x14ac:dyDescent="0.25">
      <c r="A9" s="20">
        <v>8</v>
      </c>
      <c r="B9" s="21" t="s">
        <v>45</v>
      </c>
      <c r="C9" s="29" t="s">
        <v>28</v>
      </c>
      <c r="D9" s="29" t="s">
        <v>8</v>
      </c>
      <c r="E9" s="28">
        <v>29</v>
      </c>
      <c r="F9" s="24">
        <v>33</v>
      </c>
      <c r="G9" s="24">
        <v>121</v>
      </c>
      <c r="H9" s="30">
        <v>88</v>
      </c>
    </row>
    <row r="10" spans="1:8" s="7" customFormat="1" x14ac:dyDescent="0.25">
      <c r="A10" s="20">
        <v>9</v>
      </c>
      <c r="B10" s="21" t="s">
        <v>79</v>
      </c>
      <c r="C10" s="22" t="s">
        <v>28</v>
      </c>
      <c r="D10" s="22" t="s">
        <v>8</v>
      </c>
      <c r="E10" s="28">
        <v>16.8</v>
      </c>
      <c r="F10" s="24">
        <v>19</v>
      </c>
      <c r="G10" s="24">
        <v>110</v>
      </c>
      <c r="H10" s="30">
        <v>91</v>
      </c>
    </row>
    <row r="11" spans="1:8" s="7" customFormat="1" ht="15.75" thickBot="1" x14ac:dyDescent="0.3">
      <c r="A11" s="32">
        <v>10</v>
      </c>
      <c r="B11" s="33" t="s">
        <v>76</v>
      </c>
      <c r="C11" s="34" t="s">
        <v>28</v>
      </c>
      <c r="D11" s="34" t="s">
        <v>8</v>
      </c>
      <c r="E11" s="35">
        <v>17.5</v>
      </c>
      <c r="F11" s="36">
        <v>20</v>
      </c>
      <c r="G11" s="36">
        <v>111</v>
      </c>
      <c r="H11" s="37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42578125" style="7" customWidth="1"/>
    <col min="2" max="2" width="19.42578125" style="8" bestFit="1" customWidth="1"/>
    <col min="3" max="3" width="8.28515625" style="9" bestFit="1" customWidth="1"/>
    <col min="4" max="4" width="6.42578125" style="9" bestFit="1" customWidth="1"/>
    <col min="5" max="5" width="6.7109375" style="9" bestFit="1" customWidth="1"/>
    <col min="6" max="6" width="7.42578125" style="9" bestFit="1" customWidth="1"/>
    <col min="7" max="7" width="8.7109375" style="10" customWidth="1"/>
    <col min="8" max="8" width="25.28515625" style="7" hidden="1" customWidth="1"/>
    <col min="9" max="9" width="9.85546875" style="11" customWidth="1"/>
    <col min="10" max="10" width="22.28515625" style="7" customWidth="1"/>
    <col min="11" max="16384" width="9.140625" style="7"/>
  </cols>
  <sheetData>
    <row r="1" spans="1:10" ht="15.75" thickBot="1" x14ac:dyDescent="0.3">
      <c r="A1" s="3"/>
      <c r="B1" s="4" t="s">
        <v>2</v>
      </c>
      <c r="C1" s="3" t="s">
        <v>0</v>
      </c>
      <c r="D1" s="3" t="s">
        <v>4</v>
      </c>
      <c r="E1" s="3" t="s">
        <v>5</v>
      </c>
      <c r="F1" s="5" t="s">
        <v>3</v>
      </c>
      <c r="G1" s="6" t="s">
        <v>90</v>
      </c>
      <c r="H1" s="3" t="s">
        <v>1</v>
      </c>
      <c r="I1" s="6" t="s">
        <v>91</v>
      </c>
    </row>
    <row r="2" spans="1:10" x14ac:dyDescent="0.25">
      <c r="A2" s="12">
        <v>1</v>
      </c>
      <c r="B2" s="13" t="s">
        <v>62</v>
      </c>
      <c r="C2" s="47" t="s">
        <v>7</v>
      </c>
      <c r="D2" s="47" t="s">
        <v>8</v>
      </c>
      <c r="E2" s="48">
        <v>21.5</v>
      </c>
      <c r="F2" s="16">
        <v>24</v>
      </c>
      <c r="G2" s="16">
        <v>91</v>
      </c>
      <c r="H2" s="18" t="str">
        <f>B3</f>
        <v xml:space="preserve">Niels Louwerse </v>
      </c>
      <c r="I2" s="49">
        <f t="shared" ref="I2:I33" si="0">G2-F2</f>
        <v>67</v>
      </c>
      <c r="J2" s="2"/>
    </row>
    <row r="3" spans="1:10" x14ac:dyDescent="0.25">
      <c r="A3" s="20">
        <v>2</v>
      </c>
      <c r="B3" s="21" t="s">
        <v>87</v>
      </c>
      <c r="C3" s="29" t="s">
        <v>28</v>
      </c>
      <c r="D3" s="29" t="s">
        <v>29</v>
      </c>
      <c r="E3" s="28">
        <v>31.5</v>
      </c>
      <c r="F3" s="24">
        <v>33</v>
      </c>
      <c r="G3" s="24">
        <v>103</v>
      </c>
      <c r="H3" s="31" t="e">
        <f>#REF!</f>
        <v>#REF!</v>
      </c>
      <c r="I3" s="30">
        <f t="shared" si="0"/>
        <v>70</v>
      </c>
    </row>
    <row r="4" spans="1:10" x14ac:dyDescent="0.25">
      <c r="A4" s="20">
        <v>3</v>
      </c>
      <c r="B4" s="21" t="s">
        <v>13</v>
      </c>
      <c r="C4" s="22" t="s">
        <v>14</v>
      </c>
      <c r="D4" s="22" t="s">
        <v>8</v>
      </c>
      <c r="E4" s="23">
        <v>8.1</v>
      </c>
      <c r="F4" s="24">
        <v>9</v>
      </c>
      <c r="G4" s="25">
        <v>81</v>
      </c>
      <c r="H4" s="26" t="str">
        <f>B5</f>
        <v>Jan Korbee</v>
      </c>
      <c r="I4" s="27">
        <f t="shared" si="0"/>
        <v>72</v>
      </c>
    </row>
    <row r="5" spans="1:10" x14ac:dyDescent="0.25">
      <c r="A5" s="20">
        <v>4</v>
      </c>
      <c r="B5" s="21" t="s">
        <v>66</v>
      </c>
      <c r="C5" s="22" t="s">
        <v>23</v>
      </c>
      <c r="D5" s="22" t="s">
        <v>8</v>
      </c>
      <c r="E5" s="28">
        <v>21.9</v>
      </c>
      <c r="F5" s="24">
        <v>25</v>
      </c>
      <c r="G5" s="24">
        <v>97</v>
      </c>
      <c r="H5" s="26" t="str">
        <f>B6</f>
        <v xml:space="preserve"> Sjaak vdr Meij</v>
      </c>
      <c r="I5" s="30">
        <f t="shared" si="0"/>
        <v>72</v>
      </c>
    </row>
    <row r="6" spans="1:10" x14ac:dyDescent="0.25">
      <c r="A6" s="20">
        <v>5</v>
      </c>
      <c r="B6" s="21" t="s">
        <v>86</v>
      </c>
      <c r="C6" s="29" t="s">
        <v>11</v>
      </c>
      <c r="D6" s="29" t="s">
        <v>29</v>
      </c>
      <c r="E6" s="28">
        <v>35.6</v>
      </c>
      <c r="F6" s="24">
        <v>38</v>
      </c>
      <c r="G6" s="24">
        <v>111</v>
      </c>
      <c r="H6" s="31" t="str">
        <f>B3</f>
        <v xml:space="preserve">Niels Louwerse </v>
      </c>
      <c r="I6" s="30">
        <f t="shared" si="0"/>
        <v>73</v>
      </c>
      <c r="J6" s="7" t="s">
        <v>92</v>
      </c>
    </row>
    <row r="7" spans="1:10" x14ac:dyDescent="0.25">
      <c r="A7" s="20">
        <v>6</v>
      </c>
      <c r="B7" s="21" t="s">
        <v>19</v>
      </c>
      <c r="C7" s="22" t="s">
        <v>20</v>
      </c>
      <c r="D7" s="22" t="s">
        <v>8</v>
      </c>
      <c r="E7" s="28">
        <v>10.4</v>
      </c>
      <c r="F7" s="24">
        <v>12</v>
      </c>
      <c r="G7" s="25">
        <v>86</v>
      </c>
      <c r="H7" s="26" t="str">
        <f>B8</f>
        <v>Floor Bosma</v>
      </c>
      <c r="I7" s="27">
        <f t="shared" si="0"/>
        <v>74</v>
      </c>
    </row>
    <row r="8" spans="1:10" x14ac:dyDescent="0.25">
      <c r="A8" s="20">
        <v>7</v>
      </c>
      <c r="B8" s="21" t="s">
        <v>27</v>
      </c>
      <c r="C8" s="22" t="s">
        <v>28</v>
      </c>
      <c r="D8" s="22" t="s">
        <v>29</v>
      </c>
      <c r="E8" s="23">
        <v>9.5</v>
      </c>
      <c r="F8" s="24">
        <v>14</v>
      </c>
      <c r="G8" s="24">
        <v>88</v>
      </c>
      <c r="H8" s="26" t="str">
        <f>B9</f>
        <v>Kelly Veerman</v>
      </c>
      <c r="I8" s="30">
        <f t="shared" si="0"/>
        <v>74</v>
      </c>
    </row>
    <row r="9" spans="1:10" x14ac:dyDescent="0.25">
      <c r="A9" s="20">
        <v>8</v>
      </c>
      <c r="B9" s="21" t="s">
        <v>54</v>
      </c>
      <c r="C9" s="29" t="s">
        <v>7</v>
      </c>
      <c r="D9" s="29" t="s">
        <v>18</v>
      </c>
      <c r="E9" s="28">
        <v>26</v>
      </c>
      <c r="F9" s="24">
        <v>29</v>
      </c>
      <c r="G9" s="24">
        <v>103</v>
      </c>
      <c r="H9" s="26" t="str">
        <f>B10</f>
        <v>Olav Christan</v>
      </c>
      <c r="I9" s="30">
        <f t="shared" si="0"/>
        <v>74</v>
      </c>
    </row>
    <row r="10" spans="1:10" x14ac:dyDescent="0.25">
      <c r="A10" s="20">
        <v>9</v>
      </c>
      <c r="B10" s="21" t="s">
        <v>78</v>
      </c>
      <c r="C10" s="22" t="s">
        <v>16</v>
      </c>
      <c r="D10" s="22" t="s">
        <v>8</v>
      </c>
      <c r="E10" s="28">
        <v>17.399999999999999</v>
      </c>
      <c r="F10" s="24">
        <v>20</v>
      </c>
      <c r="G10" s="24">
        <v>95</v>
      </c>
      <c r="H10" s="26" t="str">
        <f>B11</f>
        <v>Albert de Bree</v>
      </c>
      <c r="I10" s="30">
        <f t="shared" si="0"/>
        <v>75</v>
      </c>
    </row>
    <row r="11" spans="1:10" x14ac:dyDescent="0.25">
      <c r="A11" s="20">
        <v>10</v>
      </c>
      <c r="B11" s="21" t="s">
        <v>68</v>
      </c>
      <c r="C11" s="22" t="s">
        <v>28</v>
      </c>
      <c r="D11" s="22" t="s">
        <v>29</v>
      </c>
      <c r="E11" s="28">
        <v>22.9</v>
      </c>
      <c r="F11" s="24">
        <v>23</v>
      </c>
      <c r="G11" s="24">
        <v>98</v>
      </c>
      <c r="H11" s="26" t="str">
        <f>B13</f>
        <v>Kees Jansen</v>
      </c>
      <c r="I11" s="30">
        <f t="shared" si="0"/>
        <v>75</v>
      </c>
    </row>
    <row r="12" spans="1:10" x14ac:dyDescent="0.25">
      <c r="A12" s="20">
        <v>11</v>
      </c>
      <c r="B12" s="21" t="s">
        <v>22</v>
      </c>
      <c r="C12" s="22" t="s">
        <v>23</v>
      </c>
      <c r="D12" s="22" t="s">
        <v>8</v>
      </c>
      <c r="E12" s="23">
        <v>10.7</v>
      </c>
      <c r="F12" s="24">
        <v>12</v>
      </c>
      <c r="G12" s="25">
        <v>88</v>
      </c>
      <c r="H12" s="26" t="str">
        <f>B13</f>
        <v>Kees Jansen</v>
      </c>
      <c r="I12" s="27">
        <f t="shared" si="0"/>
        <v>76</v>
      </c>
    </row>
    <row r="13" spans="1:10" x14ac:dyDescent="0.25">
      <c r="A13" s="20">
        <v>12</v>
      </c>
      <c r="B13" s="21" t="s">
        <v>30</v>
      </c>
      <c r="C13" s="22" t="s">
        <v>16</v>
      </c>
      <c r="D13" s="22" t="s">
        <v>8</v>
      </c>
      <c r="E13" s="28">
        <v>13</v>
      </c>
      <c r="F13" s="24">
        <v>14</v>
      </c>
      <c r="G13" s="24">
        <v>90</v>
      </c>
      <c r="H13" s="26" t="str">
        <f>B14</f>
        <v>Mark Warmenhoven</v>
      </c>
      <c r="I13" s="30">
        <f t="shared" si="0"/>
        <v>76</v>
      </c>
    </row>
    <row r="14" spans="1:10" x14ac:dyDescent="0.25">
      <c r="A14" s="20">
        <v>13</v>
      </c>
      <c r="B14" s="21" t="s">
        <v>31</v>
      </c>
      <c r="C14" s="29" t="s">
        <v>16</v>
      </c>
      <c r="D14" s="29" t="s">
        <v>8</v>
      </c>
      <c r="E14" s="28">
        <v>12.3</v>
      </c>
      <c r="F14" s="24">
        <v>14</v>
      </c>
      <c r="G14" s="24">
        <v>90</v>
      </c>
      <c r="H14" s="26" t="e">
        <f>#REF!</f>
        <v>#REF!</v>
      </c>
      <c r="I14" s="30">
        <f t="shared" si="0"/>
        <v>76</v>
      </c>
    </row>
    <row r="15" spans="1:10" x14ac:dyDescent="0.25">
      <c r="A15" s="20">
        <v>14</v>
      </c>
      <c r="B15" s="21" t="s">
        <v>83</v>
      </c>
      <c r="C15" s="29" t="s">
        <v>7</v>
      </c>
      <c r="D15" s="29" t="s">
        <v>8</v>
      </c>
      <c r="E15" s="28">
        <v>15.8</v>
      </c>
      <c r="F15" s="24">
        <v>18</v>
      </c>
      <c r="G15" s="24">
        <v>94</v>
      </c>
      <c r="H15" s="26" t="str">
        <f>B16</f>
        <v>Marc Wösten</v>
      </c>
      <c r="I15" s="30">
        <f t="shared" si="0"/>
        <v>76</v>
      </c>
    </row>
    <row r="16" spans="1:10" x14ac:dyDescent="0.25">
      <c r="A16" s="20">
        <v>15</v>
      </c>
      <c r="B16" s="21" t="s">
        <v>80</v>
      </c>
      <c r="C16" s="22" t="s">
        <v>20</v>
      </c>
      <c r="D16" s="22" t="s">
        <v>8</v>
      </c>
      <c r="E16" s="28">
        <v>15.7</v>
      </c>
      <c r="F16" s="24">
        <v>18</v>
      </c>
      <c r="G16" s="24">
        <v>94</v>
      </c>
      <c r="H16" s="26" t="str">
        <f>B17</f>
        <v>Simon Meijer</v>
      </c>
      <c r="I16" s="30">
        <f t="shared" si="0"/>
        <v>76</v>
      </c>
    </row>
    <row r="17" spans="1:10" x14ac:dyDescent="0.25">
      <c r="A17" s="20">
        <v>16</v>
      </c>
      <c r="B17" s="21" t="s">
        <v>72</v>
      </c>
      <c r="C17" s="22" t="s">
        <v>11</v>
      </c>
      <c r="D17" s="22" t="s">
        <v>8</v>
      </c>
      <c r="E17" s="28">
        <v>19.3</v>
      </c>
      <c r="F17" s="24">
        <v>22</v>
      </c>
      <c r="G17" s="24">
        <v>98</v>
      </c>
      <c r="H17" s="26" t="str">
        <f>B18</f>
        <v>Jan Rozema</v>
      </c>
      <c r="I17" s="30">
        <f t="shared" si="0"/>
        <v>76</v>
      </c>
    </row>
    <row r="18" spans="1:10" x14ac:dyDescent="0.25">
      <c r="A18" s="20">
        <v>17</v>
      </c>
      <c r="B18" s="21" t="s">
        <v>44</v>
      </c>
      <c r="C18" s="29" t="s">
        <v>11</v>
      </c>
      <c r="D18" s="29" t="s">
        <v>18</v>
      </c>
      <c r="E18" s="28">
        <v>34</v>
      </c>
      <c r="F18" s="24">
        <v>33</v>
      </c>
      <c r="G18" s="24">
        <v>109</v>
      </c>
      <c r="H18" s="31" t="str">
        <f>B15</f>
        <v>Paul Stork</v>
      </c>
      <c r="I18" s="30">
        <f t="shared" si="0"/>
        <v>76</v>
      </c>
    </row>
    <row r="19" spans="1:10" x14ac:dyDescent="0.25">
      <c r="A19" s="20">
        <v>18</v>
      </c>
      <c r="B19" s="21" t="s">
        <v>32</v>
      </c>
      <c r="C19" s="22" t="s">
        <v>11</v>
      </c>
      <c r="D19" s="22" t="s">
        <v>8</v>
      </c>
      <c r="E19" s="28">
        <v>13.3</v>
      </c>
      <c r="F19" s="24">
        <v>15</v>
      </c>
      <c r="G19" s="24">
        <v>92</v>
      </c>
      <c r="H19" s="26" t="str">
        <f t="shared" ref="H19:H24" si="1">B20</f>
        <v>Ben van Kwawegen</v>
      </c>
      <c r="I19" s="30">
        <f t="shared" si="0"/>
        <v>77</v>
      </c>
    </row>
    <row r="20" spans="1:10" x14ac:dyDescent="0.25">
      <c r="A20" s="20">
        <v>19</v>
      </c>
      <c r="B20" s="21" t="s">
        <v>70</v>
      </c>
      <c r="C20" s="22" t="s">
        <v>28</v>
      </c>
      <c r="D20" s="22" t="s">
        <v>29</v>
      </c>
      <c r="E20" s="28">
        <v>18.5</v>
      </c>
      <c r="F20" s="24">
        <v>18</v>
      </c>
      <c r="G20" s="24">
        <v>95</v>
      </c>
      <c r="H20" s="26" t="str">
        <f t="shared" si="1"/>
        <v>Justin Scharroo</v>
      </c>
      <c r="I20" s="30">
        <f t="shared" si="0"/>
        <v>77</v>
      </c>
    </row>
    <row r="21" spans="1:10" x14ac:dyDescent="0.25">
      <c r="A21" s="20">
        <v>20</v>
      </c>
      <c r="B21" s="21" t="s">
        <v>67</v>
      </c>
      <c r="C21" s="22" t="s">
        <v>16</v>
      </c>
      <c r="D21" s="22" t="s">
        <v>8</v>
      </c>
      <c r="E21" s="28">
        <v>20.2</v>
      </c>
      <c r="F21" s="24">
        <v>23</v>
      </c>
      <c r="G21" s="24">
        <v>100</v>
      </c>
      <c r="H21" s="26" t="str">
        <f t="shared" si="1"/>
        <v>Ronald Barteram</v>
      </c>
      <c r="I21" s="30">
        <f t="shared" si="0"/>
        <v>77</v>
      </c>
    </row>
    <row r="22" spans="1:10" x14ac:dyDescent="0.25">
      <c r="A22" s="20">
        <v>21</v>
      </c>
      <c r="B22" s="21" t="s">
        <v>58</v>
      </c>
      <c r="C22" s="22" t="s">
        <v>20</v>
      </c>
      <c r="D22" s="22" t="s">
        <v>8</v>
      </c>
      <c r="E22" s="28">
        <v>25</v>
      </c>
      <c r="F22" s="24">
        <v>29</v>
      </c>
      <c r="G22" s="24">
        <v>106</v>
      </c>
      <c r="H22" s="26" t="str">
        <f t="shared" si="1"/>
        <v>Manuel Mulder</v>
      </c>
      <c r="I22" s="30">
        <f t="shared" si="0"/>
        <v>77</v>
      </c>
    </row>
    <row r="23" spans="1:10" x14ac:dyDescent="0.25">
      <c r="A23" s="20">
        <v>22</v>
      </c>
      <c r="B23" s="21" t="s">
        <v>21</v>
      </c>
      <c r="C23" s="22" t="s">
        <v>17</v>
      </c>
      <c r="D23" s="22" t="s">
        <v>8</v>
      </c>
      <c r="E23" s="23">
        <v>10.3</v>
      </c>
      <c r="F23" s="24">
        <v>11</v>
      </c>
      <c r="G23" s="25">
        <v>90</v>
      </c>
      <c r="H23" s="26" t="str">
        <f t="shared" si="1"/>
        <v>Enno Wuijts</v>
      </c>
      <c r="I23" s="27">
        <f t="shared" si="0"/>
        <v>79</v>
      </c>
    </row>
    <row r="24" spans="1:10" x14ac:dyDescent="0.25">
      <c r="A24" s="20">
        <v>23</v>
      </c>
      <c r="B24" s="21" t="s">
        <v>64</v>
      </c>
      <c r="C24" s="29" t="s">
        <v>89</v>
      </c>
      <c r="D24" s="29" t="s">
        <v>8</v>
      </c>
      <c r="E24" s="28">
        <v>21.8</v>
      </c>
      <c r="F24" s="24">
        <v>25</v>
      </c>
      <c r="G24" s="24">
        <v>104</v>
      </c>
      <c r="H24" s="26" t="str">
        <f t="shared" si="1"/>
        <v>Bert Kroek</v>
      </c>
      <c r="I24" s="30">
        <f t="shared" si="0"/>
        <v>79</v>
      </c>
    </row>
    <row r="25" spans="1:10" x14ac:dyDescent="0.25">
      <c r="A25" s="20">
        <v>24</v>
      </c>
      <c r="B25" s="21" t="s">
        <v>34</v>
      </c>
      <c r="C25" s="29" t="s">
        <v>16</v>
      </c>
      <c r="D25" s="29" t="s">
        <v>8</v>
      </c>
      <c r="E25" s="28">
        <v>28.9</v>
      </c>
      <c r="F25" s="24">
        <v>33</v>
      </c>
      <c r="G25" s="24">
        <v>112</v>
      </c>
      <c r="H25" s="31" t="str">
        <f>B22</f>
        <v>Ronald Barteram</v>
      </c>
      <c r="I25" s="30">
        <f t="shared" si="0"/>
        <v>79</v>
      </c>
    </row>
    <row r="26" spans="1:10" x14ac:dyDescent="0.25">
      <c r="A26" s="20">
        <v>25</v>
      </c>
      <c r="B26" s="21" t="s">
        <v>85</v>
      </c>
      <c r="C26" s="22" t="s">
        <v>7</v>
      </c>
      <c r="D26" s="22" t="s">
        <v>8</v>
      </c>
      <c r="E26" s="28">
        <v>11.5</v>
      </c>
      <c r="F26" s="24">
        <v>13</v>
      </c>
      <c r="G26" s="24">
        <v>93</v>
      </c>
      <c r="H26" s="26" t="str">
        <f t="shared" ref="H26:H32" si="2">B27</f>
        <v>Martin Regeer</v>
      </c>
      <c r="I26" s="30">
        <f t="shared" si="0"/>
        <v>80</v>
      </c>
    </row>
    <row r="27" spans="1:10" x14ac:dyDescent="0.25">
      <c r="A27" s="20">
        <v>26</v>
      </c>
      <c r="B27" s="21" t="s">
        <v>24</v>
      </c>
      <c r="C27" s="22" t="s">
        <v>23</v>
      </c>
      <c r="D27" s="22" t="s">
        <v>8</v>
      </c>
      <c r="E27" s="23">
        <v>10.5</v>
      </c>
      <c r="F27" s="24">
        <v>11</v>
      </c>
      <c r="G27" s="25">
        <v>92</v>
      </c>
      <c r="H27" s="26" t="str">
        <f t="shared" si="2"/>
        <v>Dirk Hazeleger</v>
      </c>
      <c r="I27" s="27">
        <f t="shared" si="0"/>
        <v>81</v>
      </c>
    </row>
    <row r="28" spans="1:10" x14ac:dyDescent="0.25">
      <c r="A28" s="20">
        <v>27</v>
      </c>
      <c r="B28" s="21" t="s">
        <v>77</v>
      </c>
      <c r="C28" s="22" t="s">
        <v>11</v>
      </c>
      <c r="D28" s="22" t="s">
        <v>8</v>
      </c>
      <c r="E28" s="28">
        <v>18.399999999999999</v>
      </c>
      <c r="F28" s="24">
        <v>21</v>
      </c>
      <c r="G28" s="24">
        <v>102</v>
      </c>
      <c r="H28" s="26" t="str">
        <f t="shared" si="2"/>
        <v>René Bultstra</v>
      </c>
      <c r="I28" s="30">
        <f t="shared" si="0"/>
        <v>81</v>
      </c>
    </row>
    <row r="29" spans="1:10" x14ac:dyDescent="0.25">
      <c r="A29" s="20">
        <v>28</v>
      </c>
      <c r="B29" s="21" t="s">
        <v>15</v>
      </c>
      <c r="C29" s="22" t="s">
        <v>16</v>
      </c>
      <c r="D29" s="22" t="s">
        <v>8</v>
      </c>
      <c r="E29" s="23">
        <v>8.1</v>
      </c>
      <c r="F29" s="24">
        <v>9</v>
      </c>
      <c r="G29" s="25">
        <v>91</v>
      </c>
      <c r="H29" s="26" t="str">
        <f t="shared" si="2"/>
        <v>Rob vdr Veen</v>
      </c>
      <c r="I29" s="27">
        <f t="shared" si="0"/>
        <v>82</v>
      </c>
    </row>
    <row r="30" spans="1:10" x14ac:dyDescent="0.25">
      <c r="A30" s="20">
        <v>29</v>
      </c>
      <c r="B30" s="21" t="s">
        <v>82</v>
      </c>
      <c r="C30" s="29" t="s">
        <v>16</v>
      </c>
      <c r="D30" s="29" t="s">
        <v>8</v>
      </c>
      <c r="E30" s="28">
        <v>15.9</v>
      </c>
      <c r="F30" s="24">
        <v>18</v>
      </c>
      <c r="G30" s="24">
        <v>100</v>
      </c>
      <c r="H30" s="26" t="str">
        <f t="shared" si="2"/>
        <v>Ron van Herk</v>
      </c>
      <c r="I30" s="30">
        <f t="shared" si="0"/>
        <v>82</v>
      </c>
      <c r="J30" s="1"/>
    </row>
    <row r="31" spans="1:10" x14ac:dyDescent="0.25">
      <c r="A31" s="20">
        <v>30</v>
      </c>
      <c r="B31" s="21" t="s">
        <v>73</v>
      </c>
      <c r="C31" s="22" t="s">
        <v>28</v>
      </c>
      <c r="D31" s="22" t="s">
        <v>8</v>
      </c>
      <c r="E31" s="28">
        <v>19.5</v>
      </c>
      <c r="F31" s="24">
        <v>22</v>
      </c>
      <c r="G31" s="24">
        <v>104</v>
      </c>
      <c r="H31" s="26" t="str">
        <f t="shared" si="2"/>
        <v>Marcel Sterk</v>
      </c>
      <c r="I31" s="30">
        <f t="shared" si="0"/>
        <v>82</v>
      </c>
    </row>
    <row r="32" spans="1:10" x14ac:dyDescent="0.25">
      <c r="A32" s="20">
        <v>31</v>
      </c>
      <c r="B32" s="21" t="s">
        <v>59</v>
      </c>
      <c r="C32" s="22" t="s">
        <v>16</v>
      </c>
      <c r="D32" s="22" t="s">
        <v>18</v>
      </c>
      <c r="E32" s="28">
        <v>29.2</v>
      </c>
      <c r="F32" s="24">
        <v>27</v>
      </c>
      <c r="G32" s="24">
        <v>109</v>
      </c>
      <c r="H32" s="26" t="str">
        <f t="shared" si="2"/>
        <v>Patrick Vermeulen</v>
      </c>
      <c r="I32" s="30">
        <f t="shared" si="0"/>
        <v>82</v>
      </c>
    </row>
    <row r="33" spans="1:9" x14ac:dyDescent="0.25">
      <c r="A33" s="20">
        <v>32</v>
      </c>
      <c r="B33" s="21" t="s">
        <v>42</v>
      </c>
      <c r="C33" s="29" t="s">
        <v>16</v>
      </c>
      <c r="D33" s="29" t="s">
        <v>8</v>
      </c>
      <c r="E33" s="28">
        <v>29.9</v>
      </c>
      <c r="F33" s="24">
        <v>34</v>
      </c>
      <c r="G33" s="24">
        <v>116</v>
      </c>
      <c r="H33" s="31" t="str">
        <f>B30</f>
        <v>Rob vdr Veen</v>
      </c>
      <c r="I33" s="30">
        <f t="shared" si="0"/>
        <v>82</v>
      </c>
    </row>
    <row r="34" spans="1:9" x14ac:dyDescent="0.25">
      <c r="A34" s="20">
        <v>33</v>
      </c>
      <c r="B34" s="21" t="s">
        <v>48</v>
      </c>
      <c r="C34" s="29" t="s">
        <v>23</v>
      </c>
      <c r="D34" s="29" t="s">
        <v>29</v>
      </c>
      <c r="E34" s="28">
        <v>34.1</v>
      </c>
      <c r="F34" s="24">
        <v>35</v>
      </c>
      <c r="G34" s="24">
        <v>117</v>
      </c>
      <c r="H34" s="31" t="str">
        <f>B31</f>
        <v>Ron van Herk</v>
      </c>
      <c r="I34" s="30">
        <f t="shared" ref="I34:I70" si="3">G34-F34</f>
        <v>82</v>
      </c>
    </row>
    <row r="35" spans="1:9" x14ac:dyDescent="0.25">
      <c r="A35" s="20">
        <v>34</v>
      </c>
      <c r="B35" s="21" t="s">
        <v>9</v>
      </c>
      <c r="C35" s="22" t="s">
        <v>7</v>
      </c>
      <c r="D35" s="22" t="s">
        <v>8</v>
      </c>
      <c r="E35" s="23">
        <v>5.4</v>
      </c>
      <c r="F35" s="24">
        <v>6</v>
      </c>
      <c r="G35" s="25">
        <v>89</v>
      </c>
      <c r="H35" s="26" t="str">
        <f>B36</f>
        <v>Roos Pattinaja</v>
      </c>
      <c r="I35" s="27">
        <f t="shared" si="3"/>
        <v>83</v>
      </c>
    </row>
    <row r="36" spans="1:9" x14ac:dyDescent="0.25">
      <c r="A36" s="20">
        <v>35</v>
      </c>
      <c r="B36" s="21" t="s">
        <v>74</v>
      </c>
      <c r="C36" s="22" t="s">
        <v>23</v>
      </c>
      <c r="D36" s="22" t="s">
        <v>18</v>
      </c>
      <c r="E36" s="28">
        <v>18.399999999999999</v>
      </c>
      <c r="F36" s="24">
        <v>21</v>
      </c>
      <c r="G36" s="24">
        <v>104</v>
      </c>
      <c r="H36" s="26" t="str">
        <f>B37</f>
        <v>Theo Nijensteen</v>
      </c>
      <c r="I36" s="30">
        <f t="shared" si="3"/>
        <v>83</v>
      </c>
    </row>
    <row r="37" spans="1:9" x14ac:dyDescent="0.25">
      <c r="A37" s="20">
        <v>36</v>
      </c>
      <c r="B37" s="21" t="s">
        <v>75</v>
      </c>
      <c r="C37" s="22" t="s">
        <v>7</v>
      </c>
      <c r="D37" s="22" t="s">
        <v>8</v>
      </c>
      <c r="E37" s="28">
        <v>19</v>
      </c>
      <c r="F37" s="24">
        <v>23</v>
      </c>
      <c r="G37" s="24">
        <v>106</v>
      </c>
      <c r="H37" s="26" t="str">
        <f>B38</f>
        <v>Harold Keeren</v>
      </c>
      <c r="I37" s="30">
        <f t="shared" si="3"/>
        <v>83</v>
      </c>
    </row>
    <row r="38" spans="1:9" x14ac:dyDescent="0.25">
      <c r="A38" s="20">
        <v>37</v>
      </c>
      <c r="B38" s="21" t="s">
        <v>51</v>
      </c>
      <c r="C38" s="29" t="s">
        <v>36</v>
      </c>
      <c r="D38" s="29" t="s">
        <v>8</v>
      </c>
      <c r="E38" s="28">
        <v>26.2</v>
      </c>
      <c r="F38" s="24">
        <v>30</v>
      </c>
      <c r="G38" s="24">
        <v>113</v>
      </c>
      <c r="H38" s="31" t="str">
        <f>B35</f>
        <v>Ben van Mierlo</v>
      </c>
      <c r="I38" s="30">
        <f t="shared" si="3"/>
        <v>83</v>
      </c>
    </row>
    <row r="39" spans="1:9" x14ac:dyDescent="0.25">
      <c r="A39" s="20">
        <v>38</v>
      </c>
      <c r="B39" s="40" t="s">
        <v>49</v>
      </c>
      <c r="C39" s="51" t="s">
        <v>50</v>
      </c>
      <c r="D39" s="51" t="s">
        <v>8</v>
      </c>
      <c r="E39" s="41">
        <v>27.7</v>
      </c>
      <c r="F39" s="42">
        <v>32</v>
      </c>
      <c r="G39" s="42">
        <v>115</v>
      </c>
      <c r="H39" s="52" t="str">
        <f>B36</f>
        <v>Roos Pattinaja</v>
      </c>
      <c r="I39" s="43">
        <f t="shared" si="3"/>
        <v>83</v>
      </c>
    </row>
    <row r="40" spans="1:9" x14ac:dyDescent="0.25">
      <c r="A40" s="20">
        <v>39</v>
      </c>
      <c r="B40" s="21" t="s">
        <v>10</v>
      </c>
      <c r="C40" s="29" t="s">
        <v>11</v>
      </c>
      <c r="D40" s="29" t="s">
        <v>8</v>
      </c>
      <c r="E40" s="23">
        <v>8</v>
      </c>
      <c r="F40" s="24">
        <v>9</v>
      </c>
      <c r="G40" s="25">
        <v>93</v>
      </c>
      <c r="H40" s="26" t="str">
        <f t="shared" ref="H40:H46" si="4">B41</f>
        <v>Hans Snip</v>
      </c>
      <c r="I40" s="27">
        <f t="shared" si="3"/>
        <v>84</v>
      </c>
    </row>
    <row r="41" spans="1:9" x14ac:dyDescent="0.25">
      <c r="A41" s="20">
        <v>40</v>
      </c>
      <c r="B41" s="21" t="s">
        <v>33</v>
      </c>
      <c r="C41" s="22" t="s">
        <v>7</v>
      </c>
      <c r="D41" s="22" t="s">
        <v>8</v>
      </c>
      <c r="E41" s="23">
        <v>14.6</v>
      </c>
      <c r="F41" s="24">
        <v>16</v>
      </c>
      <c r="G41" s="24">
        <v>100</v>
      </c>
      <c r="H41" s="26" t="str">
        <f t="shared" si="4"/>
        <v>Roy Vriesde</v>
      </c>
      <c r="I41" s="30">
        <f t="shared" si="3"/>
        <v>84</v>
      </c>
    </row>
    <row r="42" spans="1:9" x14ac:dyDescent="0.25">
      <c r="A42" s="20">
        <v>41</v>
      </c>
      <c r="B42" s="21" t="s">
        <v>57</v>
      </c>
      <c r="C42" s="29" t="s">
        <v>16</v>
      </c>
      <c r="D42" s="29" t="s">
        <v>8</v>
      </c>
      <c r="E42" s="28">
        <v>15.4</v>
      </c>
      <c r="F42" s="24">
        <v>17</v>
      </c>
      <c r="G42" s="24">
        <v>101</v>
      </c>
      <c r="H42" s="26" t="str">
        <f t="shared" si="4"/>
        <v>Nico Nouwens</v>
      </c>
      <c r="I42" s="30">
        <f t="shared" si="3"/>
        <v>84</v>
      </c>
    </row>
    <row r="43" spans="1:9" x14ac:dyDescent="0.25">
      <c r="A43" s="20">
        <v>42</v>
      </c>
      <c r="B43" s="21" t="s">
        <v>71</v>
      </c>
      <c r="C43" s="22" t="s">
        <v>14</v>
      </c>
      <c r="D43" s="22" t="s">
        <v>8</v>
      </c>
      <c r="E43" s="28">
        <v>19.8</v>
      </c>
      <c r="F43" s="24">
        <v>22</v>
      </c>
      <c r="G43" s="24">
        <v>106</v>
      </c>
      <c r="H43" s="26" t="str">
        <f t="shared" si="4"/>
        <v>Claire van Campen*</v>
      </c>
      <c r="I43" s="30">
        <f t="shared" si="3"/>
        <v>84</v>
      </c>
    </row>
    <row r="44" spans="1:9" x14ac:dyDescent="0.25">
      <c r="A44" s="20">
        <v>43</v>
      </c>
      <c r="B44" s="21" t="s">
        <v>97</v>
      </c>
      <c r="C44" s="22" t="s">
        <v>11</v>
      </c>
      <c r="D44" s="22" t="s">
        <v>18</v>
      </c>
      <c r="E44" s="28">
        <v>20.5</v>
      </c>
      <c r="F44" s="24">
        <v>23</v>
      </c>
      <c r="G44" s="24">
        <v>107</v>
      </c>
      <c r="H44" s="26" t="str">
        <f t="shared" si="4"/>
        <v>René ten Berge</v>
      </c>
      <c r="I44" s="30">
        <f t="shared" si="3"/>
        <v>84</v>
      </c>
    </row>
    <row r="45" spans="1:9" x14ac:dyDescent="0.25">
      <c r="A45" s="20">
        <v>44</v>
      </c>
      <c r="B45" s="21" t="s">
        <v>52</v>
      </c>
      <c r="C45" s="22" t="s">
        <v>7</v>
      </c>
      <c r="D45" s="22" t="s">
        <v>8</v>
      </c>
      <c r="E45" s="23">
        <v>14.3</v>
      </c>
      <c r="F45" s="24">
        <v>16</v>
      </c>
      <c r="G45" s="24">
        <v>101</v>
      </c>
      <c r="H45" s="26" t="str">
        <f t="shared" si="4"/>
        <v>Karel Siepel</v>
      </c>
      <c r="I45" s="30">
        <f t="shared" si="3"/>
        <v>85</v>
      </c>
    </row>
    <row r="46" spans="1:9" x14ac:dyDescent="0.25">
      <c r="A46" s="20">
        <v>45</v>
      </c>
      <c r="B46" s="21" t="s">
        <v>84</v>
      </c>
      <c r="C46" s="22" t="s">
        <v>7</v>
      </c>
      <c r="D46" s="22" t="s">
        <v>8</v>
      </c>
      <c r="E46" s="28">
        <v>21.8</v>
      </c>
      <c r="F46" s="24">
        <v>25</v>
      </c>
      <c r="G46" s="24">
        <v>111</v>
      </c>
      <c r="H46" s="26" t="str">
        <f t="shared" si="4"/>
        <v>Nico Goos</v>
      </c>
      <c r="I46" s="30">
        <f t="shared" si="3"/>
        <v>86</v>
      </c>
    </row>
    <row r="47" spans="1:9" x14ac:dyDescent="0.25">
      <c r="A47" s="20">
        <v>46</v>
      </c>
      <c r="B47" s="21" t="s">
        <v>43</v>
      </c>
      <c r="C47" s="29" t="s">
        <v>17</v>
      </c>
      <c r="D47" s="29" t="s">
        <v>8</v>
      </c>
      <c r="E47" s="28">
        <v>30</v>
      </c>
      <c r="F47" s="24">
        <v>34</v>
      </c>
      <c r="G47" s="24">
        <v>120</v>
      </c>
      <c r="H47" s="31" t="str">
        <f>B44</f>
        <v>Claire van Campen*</v>
      </c>
      <c r="I47" s="30">
        <f t="shared" si="3"/>
        <v>86</v>
      </c>
    </row>
    <row r="48" spans="1:9" x14ac:dyDescent="0.25">
      <c r="A48" s="20">
        <v>47</v>
      </c>
      <c r="B48" s="21" t="s">
        <v>56</v>
      </c>
      <c r="C48" s="29" t="s">
        <v>28</v>
      </c>
      <c r="D48" s="29" t="s">
        <v>8</v>
      </c>
      <c r="E48" s="28">
        <v>15.2</v>
      </c>
      <c r="F48" s="24">
        <v>17</v>
      </c>
      <c r="G48" s="24">
        <v>104</v>
      </c>
      <c r="H48" s="26" t="str">
        <f>B49</f>
        <v>Arnold Tiemens</v>
      </c>
      <c r="I48" s="30">
        <f t="shared" si="3"/>
        <v>87</v>
      </c>
    </row>
    <row r="49" spans="1:9" x14ac:dyDescent="0.25">
      <c r="A49" s="20">
        <v>48</v>
      </c>
      <c r="B49" s="21" t="s">
        <v>61</v>
      </c>
      <c r="C49" s="29" t="s">
        <v>28</v>
      </c>
      <c r="D49" s="29" t="s">
        <v>29</v>
      </c>
      <c r="E49" s="28">
        <v>22.7</v>
      </c>
      <c r="F49" s="24">
        <v>23</v>
      </c>
      <c r="G49" s="24">
        <v>111</v>
      </c>
      <c r="H49" s="26" t="str">
        <f>B50</f>
        <v>Ben van Hoek</v>
      </c>
      <c r="I49" s="30">
        <f t="shared" si="3"/>
        <v>88</v>
      </c>
    </row>
    <row r="50" spans="1:9" x14ac:dyDescent="0.25">
      <c r="A50" s="20">
        <v>49</v>
      </c>
      <c r="B50" s="21" t="s">
        <v>63</v>
      </c>
      <c r="C50" s="22" t="s">
        <v>23</v>
      </c>
      <c r="D50" s="22" t="s">
        <v>29</v>
      </c>
      <c r="E50" s="28">
        <v>25.4</v>
      </c>
      <c r="F50" s="24">
        <v>26</v>
      </c>
      <c r="G50" s="24">
        <v>114</v>
      </c>
      <c r="H50" s="26" t="str">
        <f>B51</f>
        <v>Sander Overbeek</v>
      </c>
      <c r="I50" s="30">
        <f t="shared" si="3"/>
        <v>88</v>
      </c>
    </row>
    <row r="51" spans="1:9" x14ac:dyDescent="0.25">
      <c r="A51" s="20">
        <v>50</v>
      </c>
      <c r="B51" s="21" t="s">
        <v>45</v>
      </c>
      <c r="C51" s="29" t="s">
        <v>28</v>
      </c>
      <c r="D51" s="29" t="s">
        <v>8</v>
      </c>
      <c r="E51" s="28">
        <v>29</v>
      </c>
      <c r="F51" s="24">
        <v>33</v>
      </c>
      <c r="G51" s="24">
        <v>121</v>
      </c>
      <c r="H51" s="31" t="str">
        <f>B48</f>
        <v>Jan Koppers</v>
      </c>
      <c r="I51" s="30">
        <f t="shared" si="3"/>
        <v>88</v>
      </c>
    </row>
    <row r="52" spans="1:9" x14ac:dyDescent="0.25">
      <c r="A52" s="20">
        <v>51</v>
      </c>
      <c r="B52" s="21" t="s">
        <v>38</v>
      </c>
      <c r="C52" s="29" t="s">
        <v>23</v>
      </c>
      <c r="D52" s="29" t="s">
        <v>18</v>
      </c>
      <c r="E52" s="28">
        <v>34.799999999999997</v>
      </c>
      <c r="F52" s="24">
        <v>36</v>
      </c>
      <c r="G52" s="24">
        <v>124</v>
      </c>
      <c r="H52" s="31" t="str">
        <f>B49</f>
        <v>Arnold Tiemens</v>
      </c>
      <c r="I52" s="30">
        <f t="shared" si="3"/>
        <v>88</v>
      </c>
    </row>
    <row r="53" spans="1:9" x14ac:dyDescent="0.25">
      <c r="A53" s="20">
        <v>52</v>
      </c>
      <c r="B53" s="21" t="s">
        <v>12</v>
      </c>
      <c r="C53" s="22" t="s">
        <v>11</v>
      </c>
      <c r="D53" s="22" t="s">
        <v>8</v>
      </c>
      <c r="E53" s="23">
        <v>7.8</v>
      </c>
      <c r="F53" s="24">
        <v>8</v>
      </c>
      <c r="G53" s="25">
        <v>98</v>
      </c>
      <c r="H53" s="26" t="str">
        <f>B54</f>
        <v>Gerhard Bosma</v>
      </c>
      <c r="I53" s="27">
        <f t="shared" si="3"/>
        <v>90</v>
      </c>
    </row>
    <row r="54" spans="1:9" x14ac:dyDescent="0.25">
      <c r="A54" s="20">
        <v>53</v>
      </c>
      <c r="B54" s="21" t="s">
        <v>88</v>
      </c>
      <c r="C54" s="22" t="s">
        <v>16</v>
      </c>
      <c r="D54" s="22" t="s">
        <v>18</v>
      </c>
      <c r="E54" s="28">
        <v>31.7</v>
      </c>
      <c r="F54" s="24">
        <v>30</v>
      </c>
      <c r="G54" s="24">
        <v>120</v>
      </c>
      <c r="H54" s="26" t="str">
        <f>B55</f>
        <v>Erik Kanters</v>
      </c>
      <c r="I54" s="30">
        <f t="shared" si="3"/>
        <v>90</v>
      </c>
    </row>
    <row r="55" spans="1:9" x14ac:dyDescent="0.25">
      <c r="A55" s="20">
        <v>54</v>
      </c>
      <c r="B55" s="21" t="s">
        <v>35</v>
      </c>
      <c r="C55" s="29" t="s">
        <v>36</v>
      </c>
      <c r="D55" s="29" t="s">
        <v>8</v>
      </c>
      <c r="E55" s="28">
        <v>33.4</v>
      </c>
      <c r="F55" s="24">
        <v>37</v>
      </c>
      <c r="G55" s="24">
        <v>127</v>
      </c>
      <c r="H55" s="31" t="str">
        <f>B52</f>
        <v>Yvonne vdr Stoep</v>
      </c>
      <c r="I55" s="30">
        <f t="shared" si="3"/>
        <v>90</v>
      </c>
    </row>
    <row r="56" spans="1:9" x14ac:dyDescent="0.25">
      <c r="A56" s="20">
        <v>55</v>
      </c>
      <c r="B56" s="21" t="s">
        <v>79</v>
      </c>
      <c r="C56" s="22" t="s">
        <v>28</v>
      </c>
      <c r="D56" s="22" t="s">
        <v>8</v>
      </c>
      <c r="E56" s="28">
        <v>16.8</v>
      </c>
      <c r="F56" s="24">
        <v>19</v>
      </c>
      <c r="G56" s="24">
        <v>110</v>
      </c>
      <c r="H56" s="26" t="str">
        <f>B57</f>
        <v>Willem Lelijveld</v>
      </c>
      <c r="I56" s="30">
        <f t="shared" si="3"/>
        <v>91</v>
      </c>
    </row>
    <row r="57" spans="1:9" x14ac:dyDescent="0.25">
      <c r="A57" s="20">
        <v>56</v>
      </c>
      <c r="B57" s="21" t="s">
        <v>76</v>
      </c>
      <c r="C57" s="22" t="s">
        <v>28</v>
      </c>
      <c r="D57" s="22" t="s">
        <v>8</v>
      </c>
      <c r="E57" s="28">
        <v>17.5</v>
      </c>
      <c r="F57" s="24">
        <v>20</v>
      </c>
      <c r="G57" s="24">
        <v>111</v>
      </c>
      <c r="H57" s="26" t="str">
        <f>B58</f>
        <v>Lex vdn Berg</v>
      </c>
      <c r="I57" s="30">
        <f t="shared" si="3"/>
        <v>91</v>
      </c>
    </row>
    <row r="58" spans="1:9" x14ac:dyDescent="0.25">
      <c r="A58" s="20">
        <v>57</v>
      </c>
      <c r="B58" s="21" t="s">
        <v>69</v>
      </c>
      <c r="C58" s="22" t="s">
        <v>23</v>
      </c>
      <c r="D58" s="22" t="s">
        <v>8</v>
      </c>
      <c r="E58" s="28">
        <v>22.4</v>
      </c>
      <c r="F58" s="24">
        <v>23</v>
      </c>
      <c r="G58" s="24">
        <v>114</v>
      </c>
      <c r="H58" s="26">
        <f>B92</f>
        <v>0</v>
      </c>
      <c r="I58" s="30">
        <f t="shared" si="3"/>
        <v>91</v>
      </c>
    </row>
    <row r="59" spans="1:9" x14ac:dyDescent="0.25">
      <c r="A59" s="20">
        <v>58</v>
      </c>
      <c r="B59" s="21" t="s">
        <v>25</v>
      </c>
      <c r="C59" s="22" t="s">
        <v>26</v>
      </c>
      <c r="D59" s="22" t="s">
        <v>8</v>
      </c>
      <c r="E59" s="23">
        <v>10.4</v>
      </c>
      <c r="F59" s="24">
        <v>11</v>
      </c>
      <c r="G59" s="25">
        <v>103</v>
      </c>
      <c r="H59" s="26" t="str">
        <f>B60</f>
        <v>André Kraaijeveld</v>
      </c>
      <c r="I59" s="27">
        <f t="shared" si="3"/>
        <v>92</v>
      </c>
    </row>
    <row r="60" spans="1:9" x14ac:dyDescent="0.25">
      <c r="A60" s="20">
        <v>59</v>
      </c>
      <c r="B60" s="21" t="s">
        <v>46</v>
      </c>
      <c r="C60" s="29" t="s">
        <v>17</v>
      </c>
      <c r="D60" s="29" t="s">
        <v>29</v>
      </c>
      <c r="E60" s="28">
        <v>31</v>
      </c>
      <c r="F60" s="24">
        <v>33</v>
      </c>
      <c r="G60" s="24">
        <v>125</v>
      </c>
      <c r="H60" s="31" t="str">
        <f>B57</f>
        <v>Willem Lelijveld</v>
      </c>
      <c r="I60" s="30">
        <f t="shared" si="3"/>
        <v>92</v>
      </c>
    </row>
    <row r="61" spans="1:9" x14ac:dyDescent="0.25">
      <c r="A61" s="20">
        <v>60</v>
      </c>
      <c r="B61" s="21" t="s">
        <v>81</v>
      </c>
      <c r="C61" s="22" t="s">
        <v>16</v>
      </c>
      <c r="D61" s="22" t="s">
        <v>8</v>
      </c>
      <c r="E61" s="28">
        <v>13.6</v>
      </c>
      <c r="F61" s="24">
        <v>15</v>
      </c>
      <c r="G61" s="24">
        <v>109</v>
      </c>
      <c r="H61" s="26" t="str">
        <f>B62</f>
        <v>Marjolein Versteeg</v>
      </c>
      <c r="I61" s="30">
        <f t="shared" si="3"/>
        <v>94</v>
      </c>
    </row>
    <row r="62" spans="1:9" x14ac:dyDescent="0.25">
      <c r="A62" s="20">
        <v>61</v>
      </c>
      <c r="B62" s="21" t="s">
        <v>65</v>
      </c>
      <c r="C62" s="22" t="s">
        <v>11</v>
      </c>
      <c r="D62" s="22" t="s">
        <v>18</v>
      </c>
      <c r="E62" s="28">
        <v>22.4</v>
      </c>
      <c r="F62" s="24">
        <v>25</v>
      </c>
      <c r="G62" s="24">
        <v>119</v>
      </c>
      <c r="H62" s="26" t="str">
        <f>B63</f>
        <v>Coen Tijssen</v>
      </c>
      <c r="I62" s="30">
        <f t="shared" si="3"/>
        <v>94</v>
      </c>
    </row>
    <row r="63" spans="1:9" x14ac:dyDescent="0.25">
      <c r="A63" s="20">
        <v>62</v>
      </c>
      <c r="B63" s="21" t="s">
        <v>40</v>
      </c>
      <c r="C63" s="22" t="s">
        <v>16</v>
      </c>
      <c r="D63" s="22" t="s">
        <v>18</v>
      </c>
      <c r="E63" s="28">
        <v>36</v>
      </c>
      <c r="F63" s="24">
        <v>35</v>
      </c>
      <c r="G63" s="24">
        <v>129</v>
      </c>
      <c r="H63" s="31" t="str">
        <f>B60</f>
        <v>André Kraaijeveld</v>
      </c>
      <c r="I63" s="30">
        <f t="shared" si="3"/>
        <v>94</v>
      </c>
    </row>
    <row r="64" spans="1:9" x14ac:dyDescent="0.25">
      <c r="A64" s="20">
        <v>63</v>
      </c>
      <c r="B64" s="21" t="s">
        <v>37</v>
      </c>
      <c r="C64" s="29" t="s">
        <v>36</v>
      </c>
      <c r="D64" s="29" t="s">
        <v>8</v>
      </c>
      <c r="E64" s="28">
        <v>20</v>
      </c>
      <c r="F64" s="24">
        <v>23</v>
      </c>
      <c r="G64" s="24">
        <v>119</v>
      </c>
      <c r="H64" s="26" t="str">
        <f>B65</f>
        <v>Jan van Doorn</v>
      </c>
      <c r="I64" s="30">
        <f t="shared" si="3"/>
        <v>96</v>
      </c>
    </row>
    <row r="65" spans="1:9" x14ac:dyDescent="0.25">
      <c r="A65" s="20">
        <v>64</v>
      </c>
      <c r="B65" s="21" t="s">
        <v>55</v>
      </c>
      <c r="C65" s="22" t="s">
        <v>11</v>
      </c>
      <c r="D65" s="22" t="s">
        <v>29</v>
      </c>
      <c r="E65" s="28">
        <v>28.7</v>
      </c>
      <c r="F65" s="24">
        <v>30</v>
      </c>
      <c r="G65" s="24">
        <v>126</v>
      </c>
      <c r="H65" s="26" t="str">
        <f>B66</f>
        <v>Kees de Lange</v>
      </c>
      <c r="I65" s="30">
        <f t="shared" si="3"/>
        <v>96</v>
      </c>
    </row>
    <row r="66" spans="1:9" x14ac:dyDescent="0.25">
      <c r="A66" s="20">
        <v>65</v>
      </c>
      <c r="B66" s="21" t="s">
        <v>39</v>
      </c>
      <c r="C66" s="29" t="s">
        <v>11</v>
      </c>
      <c r="D66" s="29" t="s">
        <v>29</v>
      </c>
      <c r="E66" s="28">
        <v>33.5</v>
      </c>
      <c r="F66" s="24">
        <v>36</v>
      </c>
      <c r="G66" s="24">
        <v>133</v>
      </c>
      <c r="H66" s="31" t="str">
        <f>B63</f>
        <v>Coen Tijssen</v>
      </c>
      <c r="I66" s="30">
        <f t="shared" si="3"/>
        <v>97</v>
      </c>
    </row>
    <row r="67" spans="1:9" x14ac:dyDescent="0.25">
      <c r="A67" s="20">
        <v>66</v>
      </c>
      <c r="B67" s="21" t="s">
        <v>6</v>
      </c>
      <c r="C67" s="22" t="s">
        <v>7</v>
      </c>
      <c r="D67" s="22" t="s">
        <v>8</v>
      </c>
      <c r="E67" s="28">
        <v>8.4</v>
      </c>
      <c r="F67" s="24">
        <v>9</v>
      </c>
      <c r="G67" s="25">
        <v>107</v>
      </c>
      <c r="H67" s="26" t="str">
        <f>B68</f>
        <v>Johan Montanus</v>
      </c>
      <c r="I67" s="27">
        <f t="shared" si="3"/>
        <v>98</v>
      </c>
    </row>
    <row r="68" spans="1:9" x14ac:dyDescent="0.25">
      <c r="A68" s="20">
        <v>67</v>
      </c>
      <c r="B68" s="21" t="s">
        <v>60</v>
      </c>
      <c r="C68" s="22" t="s">
        <v>11</v>
      </c>
      <c r="D68" s="22" t="s">
        <v>18</v>
      </c>
      <c r="E68" s="28">
        <v>25</v>
      </c>
      <c r="F68" s="24">
        <v>23</v>
      </c>
      <c r="G68" s="24">
        <v>124</v>
      </c>
      <c r="H68" s="26" t="str">
        <f>B69</f>
        <v>Frank Dekker</v>
      </c>
      <c r="I68" s="30">
        <f t="shared" si="3"/>
        <v>101</v>
      </c>
    </row>
    <row r="69" spans="1:9" x14ac:dyDescent="0.25">
      <c r="A69" s="20">
        <v>68</v>
      </c>
      <c r="B69" s="21" t="s">
        <v>41</v>
      </c>
      <c r="C69" s="29" t="s">
        <v>11</v>
      </c>
      <c r="D69" s="29" t="s">
        <v>18</v>
      </c>
      <c r="E69" s="28">
        <v>36</v>
      </c>
      <c r="F69" s="24">
        <v>35</v>
      </c>
      <c r="G69" s="24">
        <v>138</v>
      </c>
      <c r="H69" s="31" t="str">
        <f>B66</f>
        <v>Kees de Lange</v>
      </c>
      <c r="I69" s="30">
        <f t="shared" si="3"/>
        <v>103</v>
      </c>
    </row>
    <row r="70" spans="1:9" x14ac:dyDescent="0.25">
      <c r="A70" s="20">
        <v>69</v>
      </c>
      <c r="B70" s="21" t="s">
        <v>53</v>
      </c>
      <c r="C70" s="29" t="s">
        <v>11</v>
      </c>
      <c r="D70" s="29" t="s">
        <v>18</v>
      </c>
      <c r="E70" s="28">
        <v>27.1</v>
      </c>
      <c r="F70" s="24">
        <v>31</v>
      </c>
      <c r="G70" s="24">
        <v>138</v>
      </c>
      <c r="H70" s="31" t="str">
        <f>B68</f>
        <v>Johan Montanus</v>
      </c>
      <c r="I70" s="30">
        <f t="shared" si="3"/>
        <v>107</v>
      </c>
    </row>
    <row r="71" spans="1:9" ht="15.75" thickBot="1" x14ac:dyDescent="0.3">
      <c r="A71" s="32">
        <v>70</v>
      </c>
      <c r="B71" s="33" t="s">
        <v>47</v>
      </c>
      <c r="C71" s="50" t="s">
        <v>11</v>
      </c>
      <c r="D71" s="50" t="s">
        <v>8</v>
      </c>
      <c r="E71" s="35">
        <v>28.9</v>
      </c>
      <c r="F71" s="36">
        <v>33</v>
      </c>
      <c r="G71" s="36"/>
      <c r="H71" s="53" t="str">
        <f>B68</f>
        <v>Johan Montanus</v>
      </c>
      <c r="I71" s="37" t="s">
        <v>93</v>
      </c>
    </row>
  </sheetData>
  <sortState ref="A2:J71">
    <sortCondition ref="I2:I71"/>
    <sortCondition ref="F2:F71"/>
  </sortState>
  <pageMargins left="0.11811023622047245" right="0.11811023622047245" top="0.15748031496062992" bottom="0.15748031496062992" header="0.31496062992125984" footer="0.31496062992125984"/>
  <pageSetup paperSize="9" orientation="portrait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0 - 12 slg bruto</vt:lpstr>
      <vt:lpstr>13 - 25 slg netto</vt:lpstr>
      <vt:lpstr>26 &gt; slg netto</vt:lpstr>
      <vt:lpstr>Beste KMAR-golfer</vt:lpstr>
      <vt:lpstr>Totaal</vt:lpstr>
      <vt:lpstr>Totaal!Afdrukbereik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2023-04-13T07:17:43Z</cp:lastPrinted>
  <dcterms:created xsi:type="dcterms:W3CDTF">2014-10-05T06:17:30Z</dcterms:created>
  <dcterms:modified xsi:type="dcterms:W3CDTF">2023-04-29T09:12:56Z</dcterms:modified>
</cp:coreProperties>
</file>